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405" windowWidth="24675" windowHeight="11535"/>
  </bookViews>
  <sheets>
    <sheet name="Toelichting" sheetId="12" r:id="rId1"/>
    <sheet name="ZZP" sheetId="7" r:id="rId2"/>
    <sheet name="Zelfstandig ondernemers" sheetId="8" r:id="rId3"/>
    <sheet name="Overige zelfstandigen" sheetId="9" r:id="rId4"/>
    <sheet name="DGA" sheetId="10" r:id="rId5"/>
    <sheet name="Werknemers" sheetId="11" r:id="rId6"/>
  </sheets>
  <externalReferences>
    <externalReference r:id="rId7"/>
  </externalReferences>
  <calcPr calcId="145621"/>
</workbook>
</file>

<file path=xl/calcChain.xml><?xml version="1.0" encoding="utf-8"?>
<calcChain xmlns="http://schemas.openxmlformats.org/spreadsheetml/2006/main">
  <c r="F30" i="11" l="1"/>
  <c r="E30" i="11"/>
  <c r="D30" i="11"/>
  <c r="C30" i="11"/>
  <c r="F29" i="11"/>
  <c r="E29" i="11"/>
  <c r="D29" i="11"/>
  <c r="C29" i="11"/>
  <c r="F28" i="11"/>
  <c r="E28" i="11"/>
  <c r="D28" i="11"/>
  <c r="C28" i="11"/>
  <c r="F27" i="11"/>
  <c r="E27" i="11"/>
  <c r="D27" i="11"/>
  <c r="C27" i="11"/>
  <c r="F26" i="11"/>
  <c r="E26" i="11"/>
  <c r="D26" i="11"/>
  <c r="C26" i="11"/>
  <c r="F25" i="11"/>
  <c r="E25" i="11"/>
  <c r="D25" i="11"/>
  <c r="C25" i="11"/>
  <c r="F24" i="11"/>
  <c r="E24" i="11"/>
  <c r="D24" i="11"/>
  <c r="C24" i="11"/>
  <c r="F23" i="11"/>
  <c r="E23" i="11"/>
  <c r="D23" i="11"/>
  <c r="C23" i="11"/>
  <c r="F22" i="11"/>
  <c r="E22" i="11"/>
  <c r="D22" i="11"/>
  <c r="C22" i="11"/>
  <c r="F21" i="11"/>
  <c r="E21" i="11"/>
  <c r="D21" i="11"/>
  <c r="C21" i="11"/>
  <c r="F20" i="11"/>
  <c r="E20" i="11"/>
  <c r="D20" i="11"/>
  <c r="C20" i="11"/>
  <c r="F17" i="11"/>
  <c r="E17" i="11"/>
  <c r="D17" i="11"/>
  <c r="C17" i="11"/>
  <c r="F16" i="11"/>
  <c r="E16" i="11"/>
  <c r="D16" i="11"/>
  <c r="C16" i="11"/>
  <c r="F15" i="11"/>
  <c r="E15" i="11"/>
  <c r="D15" i="11"/>
  <c r="C15" i="11"/>
  <c r="F14" i="11"/>
  <c r="E14" i="11"/>
  <c r="D14" i="11"/>
  <c r="C14" i="11"/>
  <c r="F13" i="11"/>
  <c r="E13" i="11"/>
  <c r="D13" i="11"/>
  <c r="C13" i="11"/>
  <c r="F12" i="11"/>
  <c r="E12" i="11"/>
  <c r="D12" i="11"/>
  <c r="C12" i="11"/>
  <c r="F11" i="11"/>
  <c r="E11" i="11"/>
  <c r="D11" i="11"/>
  <c r="C11" i="11"/>
  <c r="F10" i="11"/>
  <c r="E10" i="11"/>
  <c r="D10" i="11"/>
  <c r="C10" i="11"/>
  <c r="F9" i="11"/>
  <c r="E9" i="11"/>
  <c r="D9" i="11"/>
  <c r="C9" i="11"/>
  <c r="F8" i="11"/>
  <c r="E8" i="11"/>
  <c r="D8" i="11"/>
  <c r="C8" i="11"/>
  <c r="F7" i="11"/>
  <c r="E7" i="11"/>
  <c r="D7" i="11"/>
  <c r="C7" i="11"/>
  <c r="F30" i="10"/>
  <c r="E30" i="10"/>
  <c r="D30" i="10"/>
  <c r="C30" i="10"/>
  <c r="F29" i="10"/>
  <c r="E29" i="10"/>
  <c r="D29" i="10"/>
  <c r="C29" i="10"/>
  <c r="F28" i="10"/>
  <c r="E28" i="10"/>
  <c r="D28" i="10"/>
  <c r="C28" i="10"/>
  <c r="F27" i="10"/>
  <c r="E27" i="10"/>
  <c r="D27" i="10"/>
  <c r="C27" i="10"/>
  <c r="F26" i="10"/>
  <c r="E26" i="10"/>
  <c r="D26" i="10"/>
  <c r="F25" i="10"/>
  <c r="E25" i="10"/>
  <c r="D25" i="10"/>
  <c r="C25" i="10"/>
  <c r="F24" i="10"/>
  <c r="E24" i="10"/>
  <c r="D24" i="10"/>
  <c r="F23" i="10"/>
  <c r="E23" i="10"/>
  <c r="D23" i="10"/>
  <c r="F22" i="10"/>
  <c r="E22" i="10"/>
  <c r="D22" i="10"/>
  <c r="C22" i="10"/>
  <c r="F21" i="10"/>
  <c r="E21" i="10"/>
  <c r="D21" i="10"/>
  <c r="C21" i="10"/>
  <c r="F20" i="10"/>
  <c r="E20" i="10"/>
  <c r="D20" i="10"/>
  <c r="C20" i="10"/>
  <c r="F17" i="10"/>
  <c r="E17" i="10"/>
  <c r="D17" i="10"/>
  <c r="C17" i="10"/>
  <c r="F16" i="10"/>
  <c r="E16" i="10"/>
  <c r="D16" i="10"/>
  <c r="C16" i="10"/>
  <c r="F15" i="10"/>
  <c r="E15" i="10"/>
  <c r="D15" i="10"/>
  <c r="C15" i="10"/>
  <c r="F14" i="10"/>
  <c r="E14" i="10"/>
  <c r="D14" i="10"/>
  <c r="C14" i="10"/>
  <c r="F13" i="10"/>
  <c r="E13" i="10"/>
  <c r="D13" i="10"/>
  <c r="F12" i="10"/>
  <c r="E12" i="10"/>
  <c r="D12" i="10"/>
  <c r="F11" i="10"/>
  <c r="E11" i="10"/>
  <c r="D11" i="10"/>
  <c r="F10" i="10"/>
  <c r="E10" i="10"/>
  <c r="D10" i="10"/>
  <c r="F9" i="10"/>
  <c r="E9" i="10"/>
  <c r="D9" i="10"/>
  <c r="F8" i="10"/>
  <c r="E8" i="10"/>
  <c r="D8" i="10"/>
  <c r="C8" i="10"/>
  <c r="F7" i="10"/>
  <c r="E7" i="10"/>
  <c r="D7" i="10"/>
  <c r="C7" i="10"/>
  <c r="F30" i="9"/>
  <c r="E30" i="9"/>
  <c r="D30" i="9"/>
  <c r="C30" i="9"/>
  <c r="F29" i="9"/>
  <c r="E29" i="9"/>
  <c r="D29" i="9"/>
  <c r="C29" i="9"/>
  <c r="F28" i="9"/>
  <c r="E28" i="9"/>
  <c r="D28" i="9"/>
  <c r="C28" i="9"/>
  <c r="F27" i="9"/>
  <c r="E27" i="9"/>
  <c r="D27" i="9"/>
  <c r="C27" i="9"/>
  <c r="F26" i="9"/>
  <c r="E26" i="9"/>
  <c r="D26" i="9"/>
  <c r="C26" i="9"/>
  <c r="F25" i="9"/>
  <c r="E25" i="9"/>
  <c r="D25" i="9"/>
  <c r="C25" i="9"/>
  <c r="F24" i="9"/>
  <c r="E24" i="9"/>
  <c r="D24" i="9"/>
  <c r="C24" i="9"/>
  <c r="F23" i="9"/>
  <c r="E23" i="9"/>
  <c r="D23" i="9"/>
  <c r="C23" i="9"/>
  <c r="F22" i="9"/>
  <c r="E22" i="9"/>
  <c r="D22" i="9"/>
  <c r="C22" i="9"/>
  <c r="F21" i="9"/>
  <c r="E21" i="9"/>
  <c r="D21" i="9"/>
  <c r="C21" i="9"/>
  <c r="F20" i="9"/>
  <c r="E20" i="9"/>
  <c r="D20" i="9"/>
  <c r="C20" i="9"/>
  <c r="F17" i="9"/>
  <c r="E17" i="9"/>
  <c r="D17" i="9"/>
  <c r="C17" i="9"/>
  <c r="F16" i="9"/>
  <c r="E16" i="9"/>
  <c r="D16" i="9"/>
  <c r="C16" i="9"/>
  <c r="F15" i="9"/>
  <c r="E15" i="9"/>
  <c r="D15" i="9"/>
  <c r="C15" i="9"/>
  <c r="F14" i="9"/>
  <c r="E14" i="9"/>
  <c r="D14" i="9"/>
  <c r="C14" i="9"/>
  <c r="F13" i="9"/>
  <c r="E13" i="9"/>
  <c r="D13" i="9"/>
  <c r="C13" i="9"/>
  <c r="F12" i="9"/>
  <c r="E12" i="9"/>
  <c r="D12" i="9"/>
  <c r="C12" i="9"/>
  <c r="F11" i="9"/>
  <c r="E11" i="9"/>
  <c r="D11" i="9"/>
  <c r="C11" i="9"/>
  <c r="F10" i="9"/>
  <c r="E10" i="9"/>
  <c r="D10" i="9"/>
  <c r="C10" i="9"/>
  <c r="F9" i="9"/>
  <c r="E9" i="9"/>
  <c r="D9" i="9"/>
  <c r="C9" i="9"/>
  <c r="F8" i="9"/>
  <c r="E8" i="9"/>
  <c r="D8" i="9"/>
  <c r="C8" i="9"/>
  <c r="F7" i="9"/>
  <c r="E7" i="9"/>
  <c r="D7" i="9"/>
  <c r="C7" i="9"/>
  <c r="F30" i="8"/>
  <c r="E30" i="8"/>
  <c r="D30" i="8"/>
  <c r="C30" i="8"/>
  <c r="F29" i="8"/>
  <c r="E29" i="8"/>
  <c r="D29" i="8"/>
  <c r="C29" i="8"/>
  <c r="F28" i="8"/>
  <c r="E28" i="8"/>
  <c r="D28" i="8"/>
  <c r="C28" i="8"/>
  <c r="F27" i="8"/>
  <c r="E27" i="8"/>
  <c r="D27" i="8"/>
  <c r="C27" i="8"/>
  <c r="F26" i="8"/>
  <c r="E26" i="8"/>
  <c r="D26" i="8"/>
  <c r="C26" i="8"/>
  <c r="F25" i="8"/>
  <c r="E25" i="8"/>
  <c r="D25" i="8"/>
  <c r="C25" i="8"/>
  <c r="F24" i="8"/>
  <c r="E24" i="8"/>
  <c r="D24" i="8"/>
  <c r="C24" i="8"/>
  <c r="F23" i="8"/>
  <c r="E23" i="8"/>
  <c r="D23" i="8"/>
  <c r="C23" i="8"/>
  <c r="F22" i="8"/>
  <c r="E22" i="8"/>
  <c r="D22" i="8"/>
  <c r="C22" i="8"/>
  <c r="F21" i="8"/>
  <c r="E21" i="8"/>
  <c r="D21" i="8"/>
  <c r="C21" i="8"/>
  <c r="F20" i="8"/>
  <c r="E20" i="8"/>
  <c r="D20" i="8"/>
  <c r="C20" i="8"/>
  <c r="F17" i="8"/>
  <c r="E17" i="8"/>
  <c r="D17" i="8"/>
  <c r="C17" i="8"/>
  <c r="F16" i="8"/>
  <c r="E16" i="8"/>
  <c r="D16" i="8"/>
  <c r="C16" i="8"/>
  <c r="F15" i="8"/>
  <c r="E15" i="8"/>
  <c r="D15" i="8"/>
  <c r="C15" i="8"/>
  <c r="F14" i="8"/>
  <c r="E14" i="8"/>
  <c r="D14" i="8"/>
  <c r="C14" i="8"/>
  <c r="F13" i="8"/>
  <c r="E13" i="8"/>
  <c r="D13" i="8"/>
  <c r="C13" i="8"/>
  <c r="F12" i="8"/>
  <c r="E12" i="8"/>
  <c r="D12" i="8"/>
  <c r="C12" i="8"/>
  <c r="F11" i="8"/>
  <c r="E11" i="8"/>
  <c r="D11" i="8"/>
  <c r="C11" i="8"/>
  <c r="F10" i="8"/>
  <c r="E10" i="8"/>
  <c r="D10" i="8"/>
  <c r="C10" i="8"/>
  <c r="F9" i="8"/>
  <c r="E9" i="8"/>
  <c r="D9" i="8"/>
  <c r="C9" i="8"/>
  <c r="F8" i="8"/>
  <c r="E8" i="8"/>
  <c r="D8" i="8"/>
  <c r="C8" i="8"/>
  <c r="F7" i="8"/>
  <c r="E7" i="8"/>
  <c r="D7" i="8"/>
  <c r="C7" i="8"/>
  <c r="F30" i="7"/>
  <c r="E30" i="7"/>
  <c r="D30" i="7"/>
  <c r="C30" i="7"/>
  <c r="F29" i="7"/>
  <c r="E29" i="7"/>
  <c r="D29" i="7"/>
  <c r="C29" i="7"/>
  <c r="F28" i="7"/>
  <c r="E28" i="7"/>
  <c r="D28" i="7"/>
  <c r="C28" i="7"/>
  <c r="F27" i="7"/>
  <c r="E27" i="7"/>
  <c r="D27" i="7"/>
  <c r="C27" i="7"/>
  <c r="F26" i="7"/>
  <c r="E26" i="7"/>
  <c r="D26" i="7"/>
  <c r="C26" i="7"/>
  <c r="F25" i="7"/>
  <c r="E25" i="7"/>
  <c r="D25" i="7"/>
  <c r="C25" i="7"/>
  <c r="F24" i="7"/>
  <c r="E24" i="7"/>
  <c r="D24" i="7"/>
  <c r="C24" i="7"/>
  <c r="F23" i="7"/>
  <c r="E23" i="7"/>
  <c r="D23" i="7"/>
  <c r="C23" i="7"/>
  <c r="F22" i="7"/>
  <c r="E22" i="7"/>
  <c r="D22" i="7"/>
  <c r="C22" i="7"/>
  <c r="F21" i="7"/>
  <c r="E21" i="7"/>
  <c r="D21" i="7"/>
  <c r="C21" i="7"/>
  <c r="F20" i="7"/>
  <c r="E20" i="7"/>
  <c r="D20" i="7"/>
  <c r="C20" i="7"/>
  <c r="F17" i="7"/>
  <c r="E17" i="7"/>
  <c r="D17" i="7"/>
  <c r="C17" i="7"/>
  <c r="F16" i="7"/>
  <c r="E16" i="7"/>
  <c r="D16" i="7"/>
  <c r="C16" i="7"/>
  <c r="F15" i="7"/>
  <c r="E15" i="7"/>
  <c r="D15" i="7"/>
  <c r="C15" i="7"/>
  <c r="F14" i="7"/>
  <c r="E14" i="7"/>
  <c r="D14" i="7"/>
  <c r="C14" i="7"/>
  <c r="F13" i="7"/>
  <c r="E13" i="7"/>
  <c r="D13" i="7"/>
  <c r="C13" i="7"/>
  <c r="F12" i="7"/>
  <c r="E12" i="7"/>
  <c r="D12" i="7"/>
  <c r="C12" i="7"/>
  <c r="F11" i="7"/>
  <c r="E11" i="7"/>
  <c r="D11" i="7"/>
  <c r="C11" i="7"/>
  <c r="F10" i="7"/>
  <c r="E10" i="7"/>
  <c r="D10" i="7"/>
  <c r="C10" i="7"/>
  <c r="F9" i="7"/>
  <c r="E9" i="7"/>
  <c r="D9" i="7"/>
  <c r="C9" i="7"/>
  <c r="F8" i="7"/>
  <c r="E8" i="7"/>
  <c r="D8" i="7"/>
  <c r="C8" i="7"/>
  <c r="F7" i="7"/>
  <c r="E7" i="7"/>
  <c r="D7" i="7"/>
  <c r="C7" i="7"/>
</calcChain>
</file>

<file path=xl/sharedStrings.xml><?xml version="1.0" encoding="utf-8"?>
<sst xmlns="http://schemas.openxmlformats.org/spreadsheetml/2006/main" count="196" uniqueCount="60">
  <si>
    <t>Zelfstandigen zonder personeel, 2012</t>
  </si>
  <si>
    <t>Huishoudensinkomen</t>
  </si>
  <si>
    <t>Langdurig onder lage inkomensgrens</t>
  </si>
  <si>
    <t>Onder lage inkomensgrens</t>
  </si>
  <si>
    <t>Boven lage inkomensgrens</t>
  </si>
  <si>
    <t>x 1000</t>
  </si>
  <si>
    <t>Vermogensklassen</t>
  </si>
  <si>
    <t>Vermogen inclusief eigen woning</t>
  </si>
  <si>
    <t>Totaal</t>
  </si>
  <si>
    <t>Vermogen negatief</t>
  </si>
  <si>
    <t>Vermogen 0 tot 5 000 euro</t>
  </si>
  <si>
    <t>Vermogen 5 000 tot 10 000 euro</t>
  </si>
  <si>
    <t>Vermogen 10 000 tot 20 000 euro</t>
  </si>
  <si>
    <t>Vermogen 20 000 tot 50 000 euro</t>
  </si>
  <si>
    <t>Vermogen 50 000 tot 100 000 euro</t>
  </si>
  <si>
    <t>Vermogen 100 000 tot 200 000 euro</t>
  </si>
  <si>
    <t>Vermogen 200 000 tot 500 000 euro</t>
  </si>
  <si>
    <t>Vermogen 500 000 tot 1 miljoen euro</t>
  </si>
  <si>
    <t>Vermogen 1 miljoen euro en meer</t>
  </si>
  <si>
    <t>Vermogen exclusief eigen woning</t>
  </si>
  <si>
    <t>Zelfstandige ondernemers (winstaangevers) , 2012</t>
  </si>
  <si>
    <t>Overige zelfstandigen (resultaatgenieters), 2012</t>
  </si>
  <si>
    <t>Directeur-grootaandeelhouders, 2012</t>
  </si>
  <si>
    <t>Werknemers, 2012</t>
  </si>
  <si>
    <t>Toelichting:</t>
  </si>
  <si>
    <t xml:space="preserve">Deze tabellen bevatten cijfers over zelfstandigen naar verschillende achtergrondkenmerken voor het jaar 2012. </t>
  </si>
  <si>
    <t>Het gaat hierbij om zelfstandigen volgens de fiscale definitie. De volgende groepen worden onderscheiden:</t>
  </si>
  <si>
    <t xml:space="preserve"> - Zelfstandig ondernemers (winstaangevers): alle personen die winst uit onderneming hebben gehad volgens de aangiftegegevens Inkomstenbelasting.</t>
  </si>
  <si>
    <t xml:space="preserve"> - Directeuren-grootaandeelhouders (dga's): alle personen die loon als directeur van een bv/nv ontvangen en die niet verplicht verzekerd zijn voor de werknemersverzekeringen.</t>
  </si>
  <si>
    <t xml:space="preserve"> - Overige zelfstandigen (resultaat uit overige werkzaamheden/resultaatgenieters): alle personen die via de Inkomstenbelasting aangifte hebben gedaan van inkomsten uit overige arbeid.</t>
  </si>
  <si>
    <t xml:space="preserve"> - Zelfstandigen zonder personeel (ZZP): Deze groep bestaat uit alle zelfstandige ondernemers, dga's en overige zelfstandigen zonder personeel.</t>
  </si>
  <si>
    <t>Inkomen tot (100%) lage-inkomensgrens</t>
  </si>
  <si>
    <t>koopkracht van een bijstandsuitkering voor een alleenstaande in 1979, toen deze op zijn hoogst was.</t>
  </si>
  <si>
    <t>Om te bepalen hoe het inkomen van een huishouden zich verhoudt tot de lage-inkomensgrens, wordt het inkomen van een huishouden gecorrigeerd</t>
  </si>
  <si>
    <t>voor verschillen in huishoudenssamenstelling en voor de prijsontwikkeling. De correctie voor verschillen in samenstelling</t>
  </si>
  <si>
    <t>vindt plaats met behulp van equivalentiefactoren. In de equivalentiefactor komen de schaalvoordelen tot uitdrukking die het</t>
  </si>
  <si>
    <t>gevolg zijn van het voeren van een gemeenschappelijke huishouding. Met behulp van de equivalentiefactoren worden alle inkomens herleid tot</t>
  </si>
  <si>
    <t>het inkomen van een eenpersoonshuishouden. Op deze wijze zijn de inkomensniveaus van huishoudens onderling vergelijkbaar gemaakt.</t>
  </si>
  <si>
    <t>Vermogen</t>
  </si>
  <si>
    <t xml:space="preserve">Het vermogen heeft betrekking op 1 januari van jaar T+1, in dit geval 1-1-2013. </t>
  </si>
  <si>
    <t>Saldo van bezittingen min schulden.</t>
  </si>
  <si>
    <t>Bezittingen worden gevormd door bank- en spaartegoeden, obligaties en aandelen, de eigen woning, ondernemingsvermogen en de overige bezittingen.</t>
  </si>
  <si>
    <t xml:space="preserve">   Bank- en spaartegoeden: Alle tegoeden op rekeningen bij (spaar)banken, inclusief buitenlandse tegoeden.</t>
  </si>
  <si>
    <t xml:space="preserve">   Obligaties: De beurswaarde van waardepapieren in de vorm van een schuldbekentenis tegen een vaste rente.</t>
  </si>
  <si>
    <t xml:space="preserve">   Aandelen aanmerkelijk belang: Aandeel van tenminste 5 procent in het geplaatst aandelenkapitaal van een vennootschap.</t>
  </si>
  <si>
    <t xml:space="preserve">   Aandelen, overig: De beurswaarde van aandelen en opties alsmede deelname in beleggingsfondsen, exclusief aandelen aanmerkelijk belang.</t>
  </si>
  <si>
    <t xml:space="preserve">   Eigen woning: Waarde van de woning in eigendom en in gebruik als hoofdverblijf. De waarde eigen woning is gebaseerd op de WOZ-waarde.</t>
  </si>
  <si>
    <t xml:space="preserve">   Onroerend goed, overig: Totale waarde van onroerend goed van het huishouden, exclusief de eerste woning. Dit betreft bijvoorbeeld een tweede woning, een vakantiehuis, beleggingspanden e.d.</t>
  </si>
  <si>
    <t xml:space="preserve">   Roerende zaken: Vermogen in de vorm van contant geld, roerende zaken verhuurd of in gebruik als belegging, trustvermogen e.d., aandeel in onverdeelde boedel, vermogen belast met vruchtgebruik of beperkt eigendom (o.a. blote eigendom).</t>
  </si>
  <si>
    <t xml:space="preserve">   Ondernemingsvermogen: Saldo van bezittingen en schulden behorend tot het bedrijfs- of beroepsvermogen.</t>
  </si>
  <si>
    <t>Schulden worden gevormd door hypotheekschuld eigen woning en schulden voor consumptieve doeleinden, financieringen van aandelen en obligaties, financiering schulden voor de tweede woning of ander onroerend goed en schulden volgens de Wet studiefinanciering.</t>
  </si>
  <si>
    <t xml:space="preserve">   Hypotheekschuld eigen woning: Hypotheekschulden in verband met de eigen woning. Dit betreft de stand van de schuld waarover rente is verschuldigd. Opgebouwde tegoeden via kapitaalsverzekeringen zijn niet in mindering  gebracht.</t>
  </si>
  <si>
    <t xml:space="preserve">   Schulden, overig: Schulden voor consumptieve doeleinden, de financieringen van aandelen, obligaties of rechten op periodieke uitkeringen, financiering schulden voor de tweede woning of ander onroerend goed en schulden volgens de Wet studiefinanciering. De waarneming van deze schulden is onvolledig. Deze informatie is alleen beschikbaar voor huishoudens met inkomen uit box 3. Voor de overige huishoudens zijn deze schulden niet waargenomen.</t>
  </si>
  <si>
    <t>Vermogen, excl. eigen woning</t>
  </si>
  <si>
    <t>Vermogen, exclusief eigen woning en de daarop rustende hypotheekschuld.</t>
  </si>
  <si>
    <t>De lage-inkomensgrens is vastgesteld op 11.839 euro in 2012. Dit bedrag komt in koopkracht ongeveer overeen met de</t>
  </si>
  <si>
    <t>Het inkomensbegrip dat wordt gehanteerd, is het besteedbaar inkomen verminderd met eventueel ontvangen huursubsidie.</t>
  </si>
  <si>
    <t>Vervolgens wordt dit gestandaardiseerde inkomen met behulp van consumenten-prijsindices herleid naar het prijspeil in 2012. Het</t>
  </si>
  <si>
    <t>resulterende inkomen is laag wanneer het minder is dan 11.839 euro.</t>
  </si>
  <si>
    <t>De resultaten zijn gebaseerd op integrale gegevensbestanden uit de inkomens- en vermogensproductie. Deze informatie is verrijkt met informatie uit de Satelliet Zelfstandige Ondernemers.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</si>
</sst>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
    <numFmt numFmtId="165" formatCode="0.000"/>
  </numFmts>
  <fonts count="6"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0"/>
      <color theme="1"/>
      <name val="Arial"/>
      <family val="2"/>
    </font>
    <font>
      <sz val="10"/>
      <color theme="1"/>
      <name val="Arial"/>
      <family val="2"/>
    </font>
  </fonts>
  <fills count="5">
    <fill>
      <patternFill patternType="none"/>
    </fill>
    <fill>
      <patternFill patternType="gray125"/>
    </fill>
    <fill>
      <patternFill patternType="solid">
        <fgColor theme="6" tint="0.39997558519241921"/>
        <bgColor indexed="64"/>
      </patternFill>
    </fill>
    <fill>
      <patternFill patternType="solid">
        <fgColor theme="0" tint="-4.9989318521683403E-2"/>
        <bgColor indexed="64"/>
      </patternFill>
    </fill>
    <fill>
      <patternFill patternType="solid">
        <fgColor theme="0"/>
        <bgColor indexed="64"/>
      </patternFill>
    </fill>
  </fills>
  <borders count="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21">
    <xf numFmtId="0" fontId="0" fillId="0" borderId="0" xfId="0"/>
    <xf numFmtId="0" fontId="2" fillId="0" borderId="0" xfId="0" applyFont="1" applyBorder="1"/>
    <xf numFmtId="0" fontId="0" fillId="0" borderId="0" xfId="0" applyBorder="1"/>
    <xf numFmtId="0" fontId="0" fillId="0" borderId="5" xfId="0" applyBorder="1"/>
    <xf numFmtId="0" fontId="0" fillId="0" borderId="6" xfId="0" applyBorder="1"/>
    <xf numFmtId="0" fontId="2" fillId="0" borderId="0" xfId="0" applyFont="1" applyFill="1" applyBorder="1" applyAlignment="1">
      <alignment vertical="center"/>
    </xf>
    <xf numFmtId="0" fontId="3" fillId="0" borderId="0" xfId="0" applyFont="1" applyBorder="1"/>
    <xf numFmtId="164" fontId="0" fillId="0" borderId="0" xfId="1" applyNumberFormat="1" applyFont="1" applyBorder="1"/>
    <xf numFmtId="165" fontId="0" fillId="0" borderId="0" xfId="0" applyNumberFormat="1"/>
    <xf numFmtId="0" fontId="0" fillId="3" borderId="0" xfId="0" applyFill="1" applyBorder="1"/>
    <xf numFmtId="164" fontId="0" fillId="3" borderId="0" xfId="1" applyNumberFormat="1" applyFont="1" applyFill="1" applyBorder="1"/>
    <xf numFmtId="0" fontId="0" fillId="0" borderId="7" xfId="0" applyBorder="1"/>
    <xf numFmtId="164" fontId="0" fillId="0" borderId="7" xfId="1" applyNumberFormat="1" applyFont="1" applyBorder="1"/>
    <xf numFmtId="0" fontId="4" fillId="4" borderId="0" xfId="0" applyFont="1" applyFill="1"/>
    <xf numFmtId="0" fontId="5" fillId="4" borderId="0" xfId="0" applyFont="1" applyFill="1"/>
    <xf numFmtId="0" fontId="5" fillId="4" borderId="0" xfId="0" applyFont="1" applyFill="1" applyAlignment="1">
      <alignment wrapText="1"/>
    </xf>
    <xf numFmtId="0" fontId="0" fillId="0" borderId="6" xfId="0" applyFill="1" applyBorder="1" applyAlignment="1">
      <alignment horizontal="righ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cellXfs>
  <cellStyles count="2">
    <cellStyle name="Komma" xfId="1" builtinId="3"/>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bel%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zzp"/>
      <sheetName val="input zlf ond"/>
      <sheetName val="input ov zlf"/>
      <sheetName val="input dga"/>
      <sheetName val="input werknemers"/>
      <sheetName val="ZZP"/>
      <sheetName val="Zelfstandig ondernemers"/>
      <sheetName val="Overige zelfstandigen"/>
      <sheetName val="DGA"/>
      <sheetName val="Werknemers"/>
      <sheetName val="Toelichting"/>
    </sheetNames>
    <sheetDataSet>
      <sheetData sheetId="0">
        <row r="4">
          <cell r="D4">
            <v>4122</v>
          </cell>
          <cell r="F4">
            <v>130787</v>
          </cell>
          <cell r="G4">
            <v>23143</v>
          </cell>
          <cell r="H4">
            <v>153930</v>
          </cell>
        </row>
        <row r="5">
          <cell r="D5">
            <v>3461</v>
          </cell>
          <cell r="F5">
            <v>35293</v>
          </cell>
          <cell r="G5">
            <v>17540</v>
          </cell>
          <cell r="H5">
            <v>52833</v>
          </cell>
        </row>
        <row r="6">
          <cell r="D6">
            <v>1076</v>
          </cell>
          <cell r="F6">
            <v>20763</v>
          </cell>
          <cell r="G6">
            <v>5559</v>
          </cell>
          <cell r="H6">
            <v>26322</v>
          </cell>
        </row>
        <row r="7">
          <cell r="D7">
            <v>1056</v>
          </cell>
          <cell r="F7">
            <v>29862</v>
          </cell>
          <cell r="G7">
            <v>5767</v>
          </cell>
          <cell r="H7">
            <v>35629</v>
          </cell>
        </row>
        <row r="8">
          <cell r="D8">
            <v>1318</v>
          </cell>
          <cell r="F8">
            <v>57958</v>
          </cell>
          <cell r="G8">
            <v>7418</v>
          </cell>
          <cell r="H8">
            <v>65376</v>
          </cell>
        </row>
        <row r="9">
          <cell r="D9">
            <v>1220</v>
          </cell>
          <cell r="F9">
            <v>67123</v>
          </cell>
          <cell r="G9">
            <v>6788</v>
          </cell>
          <cell r="H9">
            <v>73911</v>
          </cell>
        </row>
        <row r="10">
          <cell r="D10">
            <v>1770</v>
          </cell>
          <cell r="F10">
            <v>100146</v>
          </cell>
          <cell r="G10">
            <v>9340</v>
          </cell>
          <cell r="H10">
            <v>109486</v>
          </cell>
        </row>
        <row r="11">
          <cell r="D11">
            <v>2267</v>
          </cell>
          <cell r="F11">
            <v>150546</v>
          </cell>
          <cell r="G11">
            <v>11941</v>
          </cell>
          <cell r="H11">
            <v>162487</v>
          </cell>
        </row>
        <row r="12">
          <cell r="D12">
            <v>1210</v>
          </cell>
          <cell r="F12">
            <v>76180</v>
          </cell>
          <cell r="G12">
            <v>6000</v>
          </cell>
          <cell r="H12">
            <v>82180</v>
          </cell>
        </row>
        <row r="13">
          <cell r="D13">
            <v>1260</v>
          </cell>
          <cell r="F13">
            <v>59608</v>
          </cell>
          <cell r="G13">
            <v>5109</v>
          </cell>
          <cell r="H13">
            <v>64717</v>
          </cell>
        </row>
        <row r="14">
          <cell r="D14">
            <v>18760</v>
          </cell>
          <cell r="F14">
            <v>728266</v>
          </cell>
          <cell r="G14">
            <v>98605</v>
          </cell>
          <cell r="H14">
            <v>826871</v>
          </cell>
        </row>
        <row r="15">
          <cell r="D15">
            <v>4188</v>
          </cell>
          <cell r="F15">
            <v>71465</v>
          </cell>
          <cell r="G15">
            <v>19790</v>
          </cell>
          <cell r="H15">
            <v>91255</v>
          </cell>
        </row>
        <row r="16">
          <cell r="D16">
            <v>4296</v>
          </cell>
          <cell r="F16">
            <v>61753</v>
          </cell>
          <cell r="G16">
            <v>22543</v>
          </cell>
          <cell r="H16">
            <v>84296</v>
          </cell>
        </row>
        <row r="17">
          <cell r="D17">
            <v>1449</v>
          </cell>
          <cell r="F17">
            <v>40443</v>
          </cell>
          <cell r="G17">
            <v>7998</v>
          </cell>
          <cell r="H17">
            <v>48441</v>
          </cell>
        </row>
        <row r="18">
          <cell r="D18">
            <v>1498</v>
          </cell>
          <cell r="F18">
            <v>60197</v>
          </cell>
          <cell r="G18">
            <v>8554</v>
          </cell>
          <cell r="H18">
            <v>68751</v>
          </cell>
        </row>
        <row r="19">
          <cell r="D19">
            <v>1651</v>
          </cell>
          <cell r="F19">
            <v>107337</v>
          </cell>
          <cell r="G19">
            <v>10216</v>
          </cell>
          <cell r="H19">
            <v>117553</v>
          </cell>
        </row>
        <row r="20">
          <cell r="D20">
            <v>1124</v>
          </cell>
          <cell r="F20">
            <v>92531</v>
          </cell>
          <cell r="G20">
            <v>6671</v>
          </cell>
          <cell r="H20">
            <v>99202</v>
          </cell>
        </row>
        <row r="21">
          <cell r="D21">
            <v>1206</v>
          </cell>
          <cell r="F21">
            <v>96356</v>
          </cell>
          <cell r="G21">
            <v>6809</v>
          </cell>
          <cell r="H21">
            <v>103165</v>
          </cell>
        </row>
        <row r="22">
          <cell r="D22">
            <v>1488</v>
          </cell>
          <cell r="F22">
            <v>104492</v>
          </cell>
          <cell r="G22">
            <v>7978</v>
          </cell>
          <cell r="H22">
            <v>112470</v>
          </cell>
        </row>
        <row r="23">
          <cell r="D23">
            <v>852</v>
          </cell>
          <cell r="F23">
            <v>48139</v>
          </cell>
          <cell r="G23">
            <v>4100</v>
          </cell>
          <cell r="H23">
            <v>52239</v>
          </cell>
        </row>
        <row r="24">
          <cell r="D24">
            <v>1008</v>
          </cell>
          <cell r="F24">
            <v>45553</v>
          </cell>
          <cell r="G24">
            <v>3946</v>
          </cell>
          <cell r="H24">
            <v>49499</v>
          </cell>
        </row>
        <row r="25">
          <cell r="D25">
            <v>18760</v>
          </cell>
          <cell r="F25">
            <v>728266</v>
          </cell>
          <cell r="G25">
            <v>98605</v>
          </cell>
          <cell r="H25">
            <v>826871</v>
          </cell>
        </row>
      </sheetData>
      <sheetData sheetId="1">
        <row r="4">
          <cell r="D4">
            <v>5426</v>
          </cell>
          <cell r="F4">
            <v>119335</v>
          </cell>
          <cell r="G4">
            <v>30137</v>
          </cell>
          <cell r="H4">
            <v>149472</v>
          </cell>
        </row>
        <row r="5">
          <cell r="D5">
            <v>2519</v>
          </cell>
          <cell r="F5">
            <v>25409</v>
          </cell>
          <cell r="G5">
            <v>13144</v>
          </cell>
          <cell r="H5">
            <v>38553</v>
          </cell>
        </row>
        <row r="6">
          <cell r="D6">
            <v>1011</v>
          </cell>
          <cell r="F6">
            <v>19054</v>
          </cell>
          <cell r="G6">
            <v>5420</v>
          </cell>
          <cell r="H6">
            <v>24474</v>
          </cell>
        </row>
        <row r="7">
          <cell r="D7">
            <v>1034</v>
          </cell>
          <cell r="F7">
            <v>28756</v>
          </cell>
          <cell r="G7">
            <v>6019</v>
          </cell>
          <cell r="H7">
            <v>34775</v>
          </cell>
        </row>
        <row r="8">
          <cell r="D8">
            <v>1327</v>
          </cell>
          <cell r="F8">
            <v>56916</v>
          </cell>
          <cell r="G8">
            <v>8219</v>
          </cell>
          <cell r="H8">
            <v>65135</v>
          </cell>
        </row>
        <row r="9">
          <cell r="D9">
            <v>1237</v>
          </cell>
          <cell r="F9">
            <v>64704</v>
          </cell>
          <cell r="G9">
            <v>7714</v>
          </cell>
          <cell r="H9">
            <v>72418</v>
          </cell>
        </row>
        <row r="10">
          <cell r="D10">
            <v>1749</v>
          </cell>
          <cell r="F10">
            <v>93906</v>
          </cell>
          <cell r="G10">
            <v>10677</v>
          </cell>
          <cell r="H10">
            <v>104583</v>
          </cell>
        </row>
        <row r="11">
          <cell r="D11">
            <v>2303</v>
          </cell>
          <cell r="F11">
            <v>144447</v>
          </cell>
          <cell r="G11">
            <v>13852</v>
          </cell>
          <cell r="H11">
            <v>158299</v>
          </cell>
        </row>
        <row r="12">
          <cell r="D12">
            <v>1132</v>
          </cell>
          <cell r="F12">
            <v>74225</v>
          </cell>
          <cell r="G12">
            <v>6582</v>
          </cell>
          <cell r="H12">
            <v>80807</v>
          </cell>
        </row>
        <row r="13">
          <cell r="D13">
            <v>963</v>
          </cell>
          <cell r="F13">
            <v>45993</v>
          </cell>
          <cell r="G13">
            <v>4650</v>
          </cell>
          <cell r="H13">
            <v>50643</v>
          </cell>
        </row>
        <row r="14">
          <cell r="D14">
            <v>18701</v>
          </cell>
          <cell r="F14">
            <v>672745</v>
          </cell>
          <cell r="G14">
            <v>106414</v>
          </cell>
          <cell r="H14">
            <v>779159</v>
          </cell>
        </row>
        <row r="15">
          <cell r="D15">
            <v>5854</v>
          </cell>
          <cell r="F15">
            <v>79971</v>
          </cell>
          <cell r="G15">
            <v>29367</v>
          </cell>
          <cell r="H15">
            <v>109338</v>
          </cell>
        </row>
        <row r="16">
          <cell r="D16">
            <v>3105</v>
          </cell>
          <cell r="F16">
            <v>37753</v>
          </cell>
          <cell r="G16">
            <v>16614</v>
          </cell>
          <cell r="H16">
            <v>54367</v>
          </cell>
        </row>
        <row r="17">
          <cell r="D17">
            <v>1310</v>
          </cell>
          <cell r="F17">
            <v>31274</v>
          </cell>
          <cell r="G17">
            <v>7573</v>
          </cell>
          <cell r="H17">
            <v>38847</v>
          </cell>
        </row>
        <row r="18">
          <cell r="D18">
            <v>1447</v>
          </cell>
          <cell r="F18">
            <v>50277</v>
          </cell>
          <cell r="G18">
            <v>8702</v>
          </cell>
          <cell r="H18">
            <v>58979</v>
          </cell>
        </row>
        <row r="19">
          <cell r="D19">
            <v>1640</v>
          </cell>
          <cell r="F19">
            <v>98654</v>
          </cell>
          <cell r="G19">
            <v>11157</v>
          </cell>
          <cell r="H19">
            <v>109811</v>
          </cell>
        </row>
        <row r="20">
          <cell r="D20">
            <v>1107</v>
          </cell>
          <cell r="F20">
            <v>92269</v>
          </cell>
          <cell r="G20">
            <v>7806</v>
          </cell>
          <cell r="H20">
            <v>100075</v>
          </cell>
        </row>
        <row r="21">
          <cell r="D21">
            <v>1250</v>
          </cell>
          <cell r="F21">
            <v>98390</v>
          </cell>
          <cell r="G21">
            <v>8107</v>
          </cell>
          <cell r="H21">
            <v>106497</v>
          </cell>
        </row>
        <row r="22">
          <cell r="D22">
            <v>1503</v>
          </cell>
          <cell r="F22">
            <v>107986</v>
          </cell>
          <cell r="G22">
            <v>9408</v>
          </cell>
          <cell r="H22">
            <v>117394</v>
          </cell>
        </row>
        <row r="23">
          <cell r="D23">
            <v>787</v>
          </cell>
          <cell r="F23">
            <v>45087</v>
          </cell>
          <cell r="G23">
            <v>4386</v>
          </cell>
          <cell r="H23">
            <v>49473</v>
          </cell>
        </row>
        <row r="24">
          <cell r="D24">
            <v>698</v>
          </cell>
          <cell r="F24">
            <v>31084</v>
          </cell>
          <cell r="G24">
            <v>3294</v>
          </cell>
          <cell r="H24">
            <v>34378</v>
          </cell>
        </row>
        <row r="25">
          <cell r="D25">
            <v>18701</v>
          </cell>
          <cell r="F25">
            <v>672745</v>
          </cell>
          <cell r="G25">
            <v>106414</v>
          </cell>
          <cell r="H25">
            <v>779159</v>
          </cell>
        </row>
      </sheetData>
      <sheetData sheetId="2">
        <row r="4">
          <cell r="D4">
            <v>296</v>
          </cell>
          <cell r="F4">
            <v>12825</v>
          </cell>
          <cell r="G4">
            <v>1767</v>
          </cell>
          <cell r="H4">
            <v>14592</v>
          </cell>
        </row>
        <row r="5">
          <cell r="D5">
            <v>1096</v>
          </cell>
          <cell r="F5">
            <v>10437</v>
          </cell>
          <cell r="G5">
            <v>5179</v>
          </cell>
          <cell r="H5">
            <v>15616</v>
          </cell>
        </row>
        <row r="6">
          <cell r="D6">
            <v>175</v>
          </cell>
          <cell r="F6">
            <v>3129</v>
          </cell>
          <cell r="G6">
            <v>715</v>
          </cell>
          <cell r="H6">
            <v>3844</v>
          </cell>
        </row>
        <row r="7">
          <cell r="D7">
            <v>146</v>
          </cell>
          <cell r="F7">
            <v>3820</v>
          </cell>
          <cell r="G7">
            <v>618</v>
          </cell>
          <cell r="H7">
            <v>4438</v>
          </cell>
        </row>
        <row r="8">
          <cell r="D8">
            <v>173</v>
          </cell>
          <cell r="F8">
            <v>7305</v>
          </cell>
          <cell r="G8">
            <v>793</v>
          </cell>
          <cell r="H8">
            <v>8098</v>
          </cell>
        </row>
        <row r="9">
          <cell r="D9">
            <v>182</v>
          </cell>
          <cell r="F9">
            <v>9162</v>
          </cell>
          <cell r="G9">
            <v>833</v>
          </cell>
          <cell r="H9">
            <v>9995</v>
          </cell>
        </row>
        <row r="10">
          <cell r="D10">
            <v>264</v>
          </cell>
          <cell r="F10">
            <v>15272</v>
          </cell>
          <cell r="G10">
            <v>1175</v>
          </cell>
          <cell r="H10">
            <v>16447</v>
          </cell>
        </row>
        <row r="11">
          <cell r="D11">
            <v>317</v>
          </cell>
          <cell r="F11">
            <v>19808</v>
          </cell>
          <cell r="G11">
            <v>1374</v>
          </cell>
          <cell r="H11">
            <v>21182</v>
          </cell>
        </row>
        <row r="12">
          <cell r="D12">
            <v>155</v>
          </cell>
          <cell r="F12">
            <v>7140</v>
          </cell>
          <cell r="G12">
            <v>637</v>
          </cell>
          <cell r="H12">
            <v>7777</v>
          </cell>
        </row>
        <row r="13">
          <cell r="D13">
            <v>131</v>
          </cell>
          <cell r="F13">
            <v>3394</v>
          </cell>
          <cell r="G13">
            <v>441</v>
          </cell>
          <cell r="H13">
            <v>3835</v>
          </cell>
        </row>
        <row r="14">
          <cell r="D14">
            <v>2935</v>
          </cell>
          <cell r="F14">
            <v>92292</v>
          </cell>
          <cell r="G14">
            <v>13532</v>
          </cell>
          <cell r="H14">
            <v>105824</v>
          </cell>
        </row>
        <row r="15">
          <cell r="D15">
            <v>171</v>
          </cell>
          <cell r="F15">
            <v>4466</v>
          </cell>
          <cell r="G15">
            <v>876</v>
          </cell>
          <cell r="H15">
            <v>5342</v>
          </cell>
        </row>
        <row r="16">
          <cell r="D16">
            <v>1359</v>
          </cell>
          <cell r="F16">
            <v>19432</v>
          </cell>
          <cell r="G16">
            <v>6583</v>
          </cell>
          <cell r="H16">
            <v>26015</v>
          </cell>
        </row>
        <row r="17">
          <cell r="D17">
            <v>248</v>
          </cell>
          <cell r="F17">
            <v>7882</v>
          </cell>
          <cell r="G17">
            <v>1124</v>
          </cell>
          <cell r="H17">
            <v>9006</v>
          </cell>
        </row>
        <row r="18">
          <cell r="D18">
            <v>212</v>
          </cell>
          <cell r="F18">
            <v>9773</v>
          </cell>
          <cell r="G18">
            <v>924</v>
          </cell>
          <cell r="H18">
            <v>10697</v>
          </cell>
        </row>
        <row r="19">
          <cell r="D19">
            <v>222</v>
          </cell>
          <cell r="F19">
            <v>14192</v>
          </cell>
          <cell r="G19">
            <v>1038</v>
          </cell>
          <cell r="H19">
            <v>15230</v>
          </cell>
        </row>
        <row r="20">
          <cell r="D20">
            <v>170</v>
          </cell>
          <cell r="F20">
            <v>10253</v>
          </cell>
          <cell r="G20">
            <v>687</v>
          </cell>
          <cell r="H20">
            <v>10940</v>
          </cell>
        </row>
        <row r="21">
          <cell r="D21">
            <v>148</v>
          </cell>
          <cell r="F21">
            <v>10654</v>
          </cell>
          <cell r="G21">
            <v>729</v>
          </cell>
          <cell r="H21">
            <v>11383</v>
          </cell>
        </row>
        <row r="22">
          <cell r="D22">
            <v>207</v>
          </cell>
          <cell r="F22">
            <v>9889</v>
          </cell>
          <cell r="G22">
            <v>850</v>
          </cell>
          <cell r="H22">
            <v>10739</v>
          </cell>
        </row>
        <row r="23">
          <cell r="D23">
            <v>104</v>
          </cell>
          <cell r="F23">
            <v>3601</v>
          </cell>
          <cell r="G23">
            <v>395</v>
          </cell>
          <cell r="H23">
            <v>3996</v>
          </cell>
        </row>
        <row r="24">
          <cell r="D24">
            <v>94</v>
          </cell>
          <cell r="F24">
            <v>2150</v>
          </cell>
          <cell r="G24">
            <v>326</v>
          </cell>
          <cell r="H24">
            <v>2476</v>
          </cell>
        </row>
        <row r="25">
          <cell r="D25">
            <v>2935</v>
          </cell>
          <cell r="F25">
            <v>92292</v>
          </cell>
          <cell r="G25">
            <v>13532</v>
          </cell>
          <cell r="H25">
            <v>105824</v>
          </cell>
        </row>
      </sheetData>
      <sheetData sheetId="3">
        <row r="4">
          <cell r="D4">
            <v>245</v>
          </cell>
          <cell r="F4">
            <v>39277</v>
          </cell>
          <cell r="G4">
            <v>1959</v>
          </cell>
          <cell r="H4">
            <v>41236</v>
          </cell>
        </row>
        <row r="5">
          <cell r="F5">
            <v>3747</v>
          </cell>
          <cell r="G5">
            <v>337</v>
          </cell>
          <cell r="H5">
            <v>4084</v>
          </cell>
        </row>
        <row r="6">
          <cell r="F6">
            <v>1946</v>
          </cell>
          <cell r="G6">
            <v>73</v>
          </cell>
          <cell r="H6">
            <v>2019</v>
          </cell>
        </row>
        <row r="7">
          <cell r="F7">
            <v>3016</v>
          </cell>
          <cell r="G7">
            <v>115</v>
          </cell>
          <cell r="H7">
            <v>3131</v>
          </cell>
        </row>
        <row r="8">
          <cell r="F8">
            <v>7808</v>
          </cell>
          <cell r="G8">
            <v>215</v>
          </cell>
          <cell r="H8">
            <v>8023</v>
          </cell>
        </row>
        <row r="9">
          <cell r="F9">
            <v>11615</v>
          </cell>
          <cell r="G9">
            <v>304</v>
          </cell>
          <cell r="H9">
            <v>11919</v>
          </cell>
        </row>
        <row r="10">
          <cell r="D10">
            <v>68</v>
          </cell>
          <cell r="F10">
            <v>19894</v>
          </cell>
          <cell r="G10">
            <v>511</v>
          </cell>
          <cell r="H10">
            <v>20405</v>
          </cell>
        </row>
        <row r="11">
          <cell r="D11">
            <v>145</v>
          </cell>
          <cell r="F11">
            <v>38422</v>
          </cell>
          <cell r="G11">
            <v>918</v>
          </cell>
          <cell r="H11">
            <v>39340</v>
          </cell>
        </row>
        <row r="12">
          <cell r="D12">
            <v>174</v>
          </cell>
          <cell r="F12">
            <v>26874</v>
          </cell>
          <cell r="G12">
            <v>807</v>
          </cell>
          <cell r="H12">
            <v>27681</v>
          </cell>
        </row>
        <row r="13">
          <cell r="D13">
            <v>531</v>
          </cell>
          <cell r="F13">
            <v>33337</v>
          </cell>
          <cell r="G13">
            <v>1664</v>
          </cell>
          <cell r="H13">
            <v>35001</v>
          </cell>
        </row>
        <row r="14">
          <cell r="D14">
            <v>1285</v>
          </cell>
          <cell r="F14">
            <v>185936</v>
          </cell>
          <cell r="G14">
            <v>6903</v>
          </cell>
          <cell r="H14">
            <v>192839</v>
          </cell>
        </row>
        <row r="15">
          <cell r="D15">
            <v>124</v>
          </cell>
          <cell r="F15">
            <v>20240</v>
          </cell>
          <cell r="G15">
            <v>883</v>
          </cell>
          <cell r="H15">
            <v>21123</v>
          </cell>
        </row>
        <row r="16">
          <cell r="D16">
            <v>83</v>
          </cell>
          <cell r="F16">
            <v>12540</v>
          </cell>
          <cell r="G16">
            <v>927</v>
          </cell>
          <cell r="H16">
            <v>13467</v>
          </cell>
        </row>
        <row r="17">
          <cell r="F17">
            <v>7289</v>
          </cell>
          <cell r="G17">
            <v>293</v>
          </cell>
          <cell r="H17">
            <v>7582</v>
          </cell>
        </row>
        <row r="18">
          <cell r="F18">
            <v>10319</v>
          </cell>
          <cell r="G18">
            <v>317</v>
          </cell>
          <cell r="H18">
            <v>10636</v>
          </cell>
        </row>
        <row r="19">
          <cell r="D19">
            <v>55</v>
          </cell>
          <cell r="F19">
            <v>17772</v>
          </cell>
          <cell r="G19">
            <v>470</v>
          </cell>
          <cell r="H19">
            <v>18242</v>
          </cell>
        </row>
        <row r="20">
          <cell r="F20">
            <v>16096</v>
          </cell>
          <cell r="G20">
            <v>318</v>
          </cell>
          <cell r="H20">
            <v>16414</v>
          </cell>
        </row>
        <row r="21">
          <cell r="D21">
            <v>63</v>
          </cell>
          <cell r="F21">
            <v>20084</v>
          </cell>
          <cell r="G21">
            <v>457</v>
          </cell>
          <cell r="H21">
            <v>20541</v>
          </cell>
        </row>
        <row r="22">
          <cell r="D22">
            <v>165</v>
          </cell>
          <cell r="F22">
            <v>30996</v>
          </cell>
          <cell r="G22">
            <v>891</v>
          </cell>
          <cell r="H22">
            <v>31887</v>
          </cell>
        </row>
        <row r="23">
          <cell r="D23">
            <v>152</v>
          </cell>
          <cell r="F23">
            <v>21173</v>
          </cell>
          <cell r="G23">
            <v>726</v>
          </cell>
          <cell r="H23">
            <v>21899</v>
          </cell>
        </row>
        <row r="24">
          <cell r="D24">
            <v>529</v>
          </cell>
          <cell r="F24">
            <v>29427</v>
          </cell>
          <cell r="G24">
            <v>1621</v>
          </cell>
          <cell r="H24">
            <v>31048</v>
          </cell>
        </row>
        <row r="25">
          <cell r="D25">
            <v>1285</v>
          </cell>
          <cell r="F25">
            <v>185936</v>
          </cell>
          <cell r="G25">
            <v>6903</v>
          </cell>
          <cell r="H25">
            <v>192839</v>
          </cell>
        </row>
      </sheetData>
      <sheetData sheetId="4">
        <row r="4">
          <cell r="D4">
            <v>3458</v>
          </cell>
          <cell r="F4">
            <v>1539770</v>
          </cell>
          <cell r="G4">
            <v>31718</v>
          </cell>
          <cell r="H4">
            <v>1571488</v>
          </cell>
        </row>
        <row r="5">
          <cell r="D5">
            <v>18980</v>
          </cell>
          <cell r="F5">
            <v>974040</v>
          </cell>
          <cell r="G5">
            <v>109610</v>
          </cell>
          <cell r="H5">
            <v>1083650</v>
          </cell>
        </row>
        <row r="6">
          <cell r="D6">
            <v>1961</v>
          </cell>
          <cell r="F6">
            <v>265845</v>
          </cell>
          <cell r="G6">
            <v>10302</v>
          </cell>
          <cell r="H6">
            <v>276147</v>
          </cell>
        </row>
        <row r="7">
          <cell r="D7">
            <v>1530</v>
          </cell>
          <cell r="F7">
            <v>318640</v>
          </cell>
          <cell r="G7">
            <v>8069</v>
          </cell>
          <cell r="H7">
            <v>326709</v>
          </cell>
        </row>
        <row r="8">
          <cell r="D8">
            <v>1462</v>
          </cell>
          <cell r="F8">
            <v>564413</v>
          </cell>
          <cell r="G8">
            <v>9304</v>
          </cell>
          <cell r="H8">
            <v>573717</v>
          </cell>
        </row>
        <row r="9">
          <cell r="D9">
            <v>1239</v>
          </cell>
          <cell r="F9">
            <v>631172</v>
          </cell>
          <cell r="G9">
            <v>8270</v>
          </cell>
          <cell r="H9">
            <v>639442</v>
          </cell>
        </row>
        <row r="10">
          <cell r="D10">
            <v>1512</v>
          </cell>
          <cell r="F10">
            <v>873650</v>
          </cell>
          <cell r="G10">
            <v>10254</v>
          </cell>
          <cell r="H10">
            <v>883904</v>
          </cell>
        </row>
        <row r="11">
          <cell r="D11">
            <v>1459</v>
          </cell>
          <cell r="F11">
            <v>850840</v>
          </cell>
          <cell r="G11">
            <v>9726</v>
          </cell>
          <cell r="H11">
            <v>860566</v>
          </cell>
        </row>
        <row r="12">
          <cell r="D12">
            <v>742</v>
          </cell>
          <cell r="F12">
            <v>197240</v>
          </cell>
          <cell r="G12">
            <v>3765</v>
          </cell>
          <cell r="H12">
            <v>201005</v>
          </cell>
        </row>
        <row r="13">
          <cell r="D13">
            <v>855</v>
          </cell>
          <cell r="F13">
            <v>70298</v>
          </cell>
          <cell r="G13">
            <v>3265</v>
          </cell>
          <cell r="H13">
            <v>73563</v>
          </cell>
        </row>
        <row r="14">
          <cell r="D14">
            <v>33198</v>
          </cell>
          <cell r="F14">
            <v>6285908</v>
          </cell>
          <cell r="G14">
            <v>204283</v>
          </cell>
          <cell r="H14">
            <v>6490191</v>
          </cell>
        </row>
        <row r="15">
          <cell r="D15">
            <v>1702</v>
          </cell>
          <cell r="F15">
            <v>137180</v>
          </cell>
          <cell r="G15">
            <v>11584</v>
          </cell>
          <cell r="H15">
            <v>148764</v>
          </cell>
        </row>
        <row r="16">
          <cell r="D16">
            <v>21237</v>
          </cell>
          <cell r="F16">
            <v>1827801</v>
          </cell>
          <cell r="G16">
            <v>130568</v>
          </cell>
          <cell r="H16">
            <v>1958369</v>
          </cell>
        </row>
        <row r="17">
          <cell r="D17">
            <v>2569</v>
          </cell>
          <cell r="F17">
            <v>715183</v>
          </cell>
          <cell r="G17">
            <v>15478</v>
          </cell>
          <cell r="H17">
            <v>730661</v>
          </cell>
        </row>
        <row r="18">
          <cell r="D18">
            <v>2083</v>
          </cell>
          <cell r="F18">
            <v>845892</v>
          </cell>
          <cell r="G18">
            <v>12520</v>
          </cell>
          <cell r="H18">
            <v>858412</v>
          </cell>
        </row>
        <row r="19">
          <cell r="D19">
            <v>1680</v>
          </cell>
          <cell r="F19">
            <v>1065590</v>
          </cell>
          <cell r="G19">
            <v>11391</v>
          </cell>
          <cell r="H19">
            <v>1076981</v>
          </cell>
        </row>
        <row r="20">
          <cell r="D20">
            <v>849</v>
          </cell>
          <cell r="F20">
            <v>639464</v>
          </cell>
          <cell r="G20">
            <v>5700</v>
          </cell>
          <cell r="H20">
            <v>645164</v>
          </cell>
        </row>
        <row r="21">
          <cell r="D21">
            <v>812</v>
          </cell>
          <cell r="F21">
            <v>547251</v>
          </cell>
          <cell r="G21">
            <v>5716</v>
          </cell>
          <cell r="H21">
            <v>552967</v>
          </cell>
        </row>
        <row r="22">
          <cell r="D22">
            <v>940</v>
          </cell>
          <cell r="F22">
            <v>375806</v>
          </cell>
          <cell r="G22">
            <v>5978</v>
          </cell>
          <cell r="H22">
            <v>381784</v>
          </cell>
        </row>
        <row r="23">
          <cell r="D23">
            <v>574</v>
          </cell>
          <cell r="F23">
            <v>84013</v>
          </cell>
          <cell r="G23">
            <v>2636</v>
          </cell>
          <cell r="H23">
            <v>86649</v>
          </cell>
        </row>
        <row r="24">
          <cell r="D24">
            <v>752</v>
          </cell>
          <cell r="F24">
            <v>47728</v>
          </cell>
          <cell r="G24">
            <v>2712</v>
          </cell>
          <cell r="H24">
            <v>50440</v>
          </cell>
        </row>
        <row r="25">
          <cell r="D25">
            <v>33198</v>
          </cell>
          <cell r="F25">
            <v>6285908</v>
          </cell>
          <cell r="G25">
            <v>204283</v>
          </cell>
          <cell r="H25">
            <v>6490191</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tabSelected="1" workbookViewId="0"/>
  </sheetViews>
  <sheetFormatPr defaultRowHeight="12.75" x14ac:dyDescent="0.2"/>
  <cols>
    <col min="1" max="1" width="227.7109375" style="14" bestFit="1" customWidth="1"/>
    <col min="2" max="16384" width="9.140625" style="14"/>
  </cols>
  <sheetData>
    <row r="1" spans="1:1" x14ac:dyDescent="0.2">
      <c r="A1" s="13" t="s">
        <v>24</v>
      </c>
    </row>
    <row r="2" spans="1:1" x14ac:dyDescent="0.2">
      <c r="A2" s="14" t="s">
        <v>59</v>
      </c>
    </row>
    <row r="4" spans="1:1" x14ac:dyDescent="0.2">
      <c r="A4" s="14" t="s">
        <v>25</v>
      </c>
    </row>
    <row r="5" spans="1:1" x14ac:dyDescent="0.2">
      <c r="A5" s="14" t="s">
        <v>26</v>
      </c>
    </row>
    <row r="6" spans="1:1" x14ac:dyDescent="0.2">
      <c r="A6" s="14" t="s">
        <v>27</v>
      </c>
    </row>
    <row r="7" spans="1:1" x14ac:dyDescent="0.2">
      <c r="A7" s="14" t="s">
        <v>28</v>
      </c>
    </row>
    <row r="8" spans="1:1" x14ac:dyDescent="0.2">
      <c r="A8" s="14" t="s">
        <v>29</v>
      </c>
    </row>
    <row r="9" spans="1:1" x14ac:dyDescent="0.2">
      <c r="A9" s="14" t="s">
        <v>30</v>
      </c>
    </row>
    <row r="10" spans="1:1" x14ac:dyDescent="0.2">
      <c r="A10" s="13"/>
    </row>
    <row r="11" spans="1:1" x14ac:dyDescent="0.2">
      <c r="A11" s="13" t="s">
        <v>31</v>
      </c>
    </row>
    <row r="12" spans="1:1" x14ac:dyDescent="0.2">
      <c r="A12" s="14" t="s">
        <v>55</v>
      </c>
    </row>
    <row r="13" spans="1:1" x14ac:dyDescent="0.2">
      <c r="A13" s="14" t="s">
        <v>32</v>
      </c>
    </row>
    <row r="14" spans="1:1" x14ac:dyDescent="0.2">
      <c r="A14" s="14" t="s">
        <v>56</v>
      </c>
    </row>
    <row r="15" spans="1:1" x14ac:dyDescent="0.2">
      <c r="A15" s="14" t="s">
        <v>33</v>
      </c>
    </row>
    <row r="16" spans="1:1" x14ac:dyDescent="0.2">
      <c r="A16" s="14" t="s">
        <v>34</v>
      </c>
    </row>
    <row r="17" spans="1:1" x14ac:dyDescent="0.2">
      <c r="A17" s="14" t="s">
        <v>35</v>
      </c>
    </row>
    <row r="18" spans="1:1" x14ac:dyDescent="0.2">
      <c r="A18" s="14" t="s">
        <v>36</v>
      </c>
    </row>
    <row r="19" spans="1:1" x14ac:dyDescent="0.2">
      <c r="A19" s="14" t="s">
        <v>37</v>
      </c>
    </row>
    <row r="20" spans="1:1" x14ac:dyDescent="0.2">
      <c r="A20" s="14" t="s">
        <v>57</v>
      </c>
    </row>
    <row r="21" spans="1:1" x14ac:dyDescent="0.2">
      <c r="A21" s="14" t="s">
        <v>58</v>
      </c>
    </row>
    <row r="23" spans="1:1" x14ac:dyDescent="0.2">
      <c r="A23" s="13" t="s">
        <v>38</v>
      </c>
    </row>
    <row r="24" spans="1:1" x14ac:dyDescent="0.2">
      <c r="A24" s="14" t="s">
        <v>39</v>
      </c>
    </row>
    <row r="25" spans="1:1" x14ac:dyDescent="0.2">
      <c r="A25" s="14" t="s">
        <v>40</v>
      </c>
    </row>
    <row r="26" spans="1:1" x14ac:dyDescent="0.2">
      <c r="A26" s="14" t="s">
        <v>41</v>
      </c>
    </row>
    <row r="27" spans="1:1" x14ac:dyDescent="0.2">
      <c r="A27" s="14" t="s">
        <v>42</v>
      </c>
    </row>
    <row r="28" spans="1:1" x14ac:dyDescent="0.2">
      <c r="A28" s="14" t="s">
        <v>43</v>
      </c>
    </row>
    <row r="29" spans="1:1" x14ac:dyDescent="0.2">
      <c r="A29" s="14" t="s">
        <v>44</v>
      </c>
    </row>
    <row r="30" spans="1:1" x14ac:dyDescent="0.2">
      <c r="A30" s="14" t="s">
        <v>45</v>
      </c>
    </row>
    <row r="31" spans="1:1" x14ac:dyDescent="0.2">
      <c r="A31" s="15" t="s">
        <v>46</v>
      </c>
    </row>
    <row r="32" spans="1:1" x14ac:dyDescent="0.2">
      <c r="A32" s="15" t="s">
        <v>47</v>
      </c>
    </row>
    <row r="33" spans="1:1" x14ac:dyDescent="0.2">
      <c r="A33" s="14" t="s">
        <v>48</v>
      </c>
    </row>
    <row r="34" spans="1:1" x14ac:dyDescent="0.2">
      <c r="A34" s="14" t="s">
        <v>49</v>
      </c>
    </row>
    <row r="35" spans="1:1" x14ac:dyDescent="0.2">
      <c r="A35" s="14" t="s">
        <v>50</v>
      </c>
    </row>
    <row r="36" spans="1:1" x14ac:dyDescent="0.2">
      <c r="A36" s="14" t="s">
        <v>51</v>
      </c>
    </row>
    <row r="37" spans="1:1" x14ac:dyDescent="0.2">
      <c r="A37" s="14" t="s">
        <v>52</v>
      </c>
    </row>
    <row r="39" spans="1:1" x14ac:dyDescent="0.2">
      <c r="A39" s="13" t="s">
        <v>53</v>
      </c>
    </row>
    <row r="40" spans="1:1" x14ac:dyDescent="0.2">
      <c r="A40" s="14" t="s">
        <v>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sqref="A1:B2"/>
    </sheetView>
  </sheetViews>
  <sheetFormatPr defaultRowHeight="15" x14ac:dyDescent="0.25"/>
  <cols>
    <col min="1" max="1" width="10.85546875" customWidth="1"/>
    <col min="2" max="2" width="33.5703125" customWidth="1"/>
    <col min="3" max="3" width="34.140625" customWidth="1"/>
    <col min="4" max="4" width="25.7109375" customWidth="1"/>
    <col min="5" max="5" width="25.28515625" customWidth="1"/>
    <col min="6" max="6" width="20.7109375" customWidth="1"/>
  </cols>
  <sheetData>
    <row r="1" spans="1:7" x14ac:dyDescent="0.25">
      <c r="A1" s="17" t="s">
        <v>0</v>
      </c>
      <c r="B1" s="18"/>
      <c r="C1" s="1" t="s">
        <v>1</v>
      </c>
      <c r="D1" s="2"/>
      <c r="E1" s="2"/>
      <c r="F1" s="2"/>
    </row>
    <row r="2" spans="1:7" ht="15.75" thickBot="1" x14ac:dyDescent="0.3">
      <c r="A2" s="19"/>
      <c r="B2" s="20"/>
      <c r="C2" s="3" t="s">
        <v>2</v>
      </c>
      <c r="D2" s="4" t="s">
        <v>3</v>
      </c>
      <c r="E2" s="4" t="s">
        <v>4</v>
      </c>
      <c r="F2" s="16" t="s">
        <v>8</v>
      </c>
    </row>
    <row r="3" spans="1:7" x14ac:dyDescent="0.25">
      <c r="A3" s="5"/>
      <c r="B3" s="5"/>
      <c r="C3" s="6" t="s">
        <v>5</v>
      </c>
      <c r="D3" s="2"/>
      <c r="E3" s="2"/>
      <c r="F3" s="2"/>
    </row>
    <row r="4" spans="1:7" x14ac:dyDescent="0.25">
      <c r="A4" s="2"/>
      <c r="B4" s="2"/>
      <c r="D4" s="2"/>
      <c r="E4" s="2"/>
      <c r="F4" s="2"/>
    </row>
    <row r="5" spans="1:7" x14ac:dyDescent="0.25">
      <c r="A5" s="1" t="s">
        <v>6</v>
      </c>
      <c r="B5" s="2"/>
      <c r="C5" s="2"/>
      <c r="D5" s="2"/>
      <c r="E5" s="2"/>
      <c r="F5" s="2"/>
    </row>
    <row r="6" spans="1:7" x14ac:dyDescent="0.25">
      <c r="A6" s="2" t="s">
        <v>7</v>
      </c>
      <c r="B6" s="2"/>
      <c r="C6" s="2"/>
      <c r="D6" s="2"/>
      <c r="E6" s="2"/>
      <c r="F6" s="2"/>
    </row>
    <row r="7" spans="1:7" x14ac:dyDescent="0.25">
      <c r="A7" s="2"/>
      <c r="B7" s="2" t="s">
        <v>8</v>
      </c>
      <c r="C7" s="7">
        <f>ROUND('[1]input zzp'!D14,-2)/1000</f>
        <v>18.8</v>
      </c>
      <c r="D7" s="7">
        <f>ROUND('[1]input zzp'!G14,-2)/1000</f>
        <v>98.6</v>
      </c>
      <c r="E7" s="7">
        <f>ROUND('[1]input zzp'!F14,-2)/1000</f>
        <v>728.3</v>
      </c>
      <c r="F7" s="7">
        <f>ROUND('[1]input zzp'!H14,-2)/1000</f>
        <v>826.9</v>
      </c>
      <c r="G7" s="8"/>
    </row>
    <row r="8" spans="1:7" x14ac:dyDescent="0.25">
      <c r="A8" s="2"/>
      <c r="B8" s="2" t="s">
        <v>9</v>
      </c>
      <c r="C8" s="7">
        <f>ROUND('[1]input zzp'!D4,-2)/1000</f>
        <v>4.0999999999999996</v>
      </c>
      <c r="D8" s="7">
        <f>ROUND('[1]input zzp'!G4,-2)/1000</f>
        <v>23.1</v>
      </c>
      <c r="E8" s="7">
        <f>ROUND('[1]input zzp'!F4,-2)/1000</f>
        <v>130.80000000000001</v>
      </c>
      <c r="F8" s="7">
        <f>ROUND('[1]input zzp'!H4,-2)/1000</f>
        <v>153.9</v>
      </c>
    </row>
    <row r="9" spans="1:7" x14ac:dyDescent="0.25">
      <c r="A9" s="2"/>
      <c r="B9" s="2" t="s">
        <v>10</v>
      </c>
      <c r="C9" s="7">
        <f>ROUND('[1]input zzp'!D5,-2)/1000</f>
        <v>3.5</v>
      </c>
      <c r="D9" s="7">
        <f>ROUND('[1]input zzp'!G5,-2)/1000</f>
        <v>17.5</v>
      </c>
      <c r="E9" s="7">
        <f>ROUND('[1]input zzp'!F5,-2)/1000</f>
        <v>35.299999999999997</v>
      </c>
      <c r="F9" s="7">
        <f>ROUND('[1]input zzp'!H5,-2)/1000</f>
        <v>52.8</v>
      </c>
    </row>
    <row r="10" spans="1:7" x14ac:dyDescent="0.25">
      <c r="A10" s="2"/>
      <c r="B10" s="2" t="s">
        <v>11</v>
      </c>
      <c r="C10" s="7">
        <f>ROUND('[1]input zzp'!D6,-2)/1000</f>
        <v>1.1000000000000001</v>
      </c>
      <c r="D10" s="7">
        <f>ROUND('[1]input zzp'!G6,-2)/1000</f>
        <v>5.6</v>
      </c>
      <c r="E10" s="7">
        <f>ROUND('[1]input zzp'!F6,-2)/1000</f>
        <v>20.8</v>
      </c>
      <c r="F10" s="7">
        <f>ROUND('[1]input zzp'!H6,-2)/1000</f>
        <v>26.3</v>
      </c>
    </row>
    <row r="11" spans="1:7" x14ac:dyDescent="0.25">
      <c r="A11" s="2"/>
      <c r="B11" s="2" t="s">
        <v>12</v>
      </c>
      <c r="C11" s="7">
        <f>ROUND('[1]input zzp'!D7,-2)/1000</f>
        <v>1.1000000000000001</v>
      </c>
      <c r="D11" s="7">
        <f>ROUND('[1]input zzp'!G7,-2)/1000</f>
        <v>5.8</v>
      </c>
      <c r="E11" s="7">
        <f>ROUND('[1]input zzp'!F7,-2)/1000</f>
        <v>29.9</v>
      </c>
      <c r="F11" s="7">
        <f>ROUND('[1]input zzp'!H7,-2)/1000</f>
        <v>35.6</v>
      </c>
    </row>
    <row r="12" spans="1:7" x14ac:dyDescent="0.25">
      <c r="A12" s="2"/>
      <c r="B12" s="2" t="s">
        <v>13</v>
      </c>
      <c r="C12" s="7">
        <f>ROUND('[1]input zzp'!D8,-2)/1000</f>
        <v>1.3</v>
      </c>
      <c r="D12" s="7">
        <f>ROUND('[1]input zzp'!G8,-2)/1000</f>
        <v>7.4</v>
      </c>
      <c r="E12" s="7">
        <f>ROUND('[1]input zzp'!F8,-2)/1000</f>
        <v>58</v>
      </c>
      <c r="F12" s="7">
        <f>ROUND('[1]input zzp'!H8,-2)/1000</f>
        <v>65.400000000000006</v>
      </c>
    </row>
    <row r="13" spans="1:7" x14ac:dyDescent="0.25">
      <c r="A13" s="2"/>
      <c r="B13" s="2" t="s">
        <v>14</v>
      </c>
      <c r="C13" s="7">
        <f>ROUND('[1]input zzp'!D9,-2)/1000</f>
        <v>1.2</v>
      </c>
      <c r="D13" s="7">
        <f>ROUND('[1]input zzp'!G9,-2)/1000</f>
        <v>6.8</v>
      </c>
      <c r="E13" s="7">
        <f>ROUND('[1]input zzp'!F9,-2)/1000</f>
        <v>67.099999999999994</v>
      </c>
      <c r="F13" s="7">
        <f>ROUND('[1]input zzp'!H9,-2)/1000</f>
        <v>73.900000000000006</v>
      </c>
    </row>
    <row r="14" spans="1:7" x14ac:dyDescent="0.25">
      <c r="A14" s="2"/>
      <c r="B14" s="2" t="s">
        <v>15</v>
      </c>
      <c r="C14" s="7">
        <f>ROUND('[1]input zzp'!D10,-2)/1000</f>
        <v>1.8</v>
      </c>
      <c r="D14" s="7">
        <f>ROUND('[1]input zzp'!G10,-2)/1000</f>
        <v>9.3000000000000007</v>
      </c>
      <c r="E14" s="7">
        <f>ROUND('[1]input zzp'!F10,-2)/1000</f>
        <v>100.1</v>
      </c>
      <c r="F14" s="7">
        <f>ROUND('[1]input zzp'!H10,-2)/1000</f>
        <v>109.5</v>
      </c>
    </row>
    <row r="15" spans="1:7" x14ac:dyDescent="0.25">
      <c r="A15" s="2"/>
      <c r="B15" s="2" t="s">
        <v>16</v>
      </c>
      <c r="C15" s="7">
        <f>ROUND('[1]input zzp'!D11,-2)/1000</f>
        <v>2.2999999999999998</v>
      </c>
      <c r="D15" s="7">
        <f>ROUND('[1]input zzp'!G11,-2)/1000</f>
        <v>11.9</v>
      </c>
      <c r="E15" s="7">
        <f>ROUND('[1]input zzp'!F11,-2)/1000</f>
        <v>150.5</v>
      </c>
      <c r="F15" s="7">
        <f>ROUND('[1]input zzp'!H11,-2)/1000</f>
        <v>162.5</v>
      </c>
    </row>
    <row r="16" spans="1:7" x14ac:dyDescent="0.25">
      <c r="A16" s="2"/>
      <c r="B16" s="2" t="s">
        <v>17</v>
      </c>
      <c r="C16" s="7">
        <f>ROUND('[1]input zzp'!D12,-2)/1000</f>
        <v>1.2</v>
      </c>
      <c r="D16" s="7">
        <f>ROUND('[1]input zzp'!G12,-2)/1000</f>
        <v>6</v>
      </c>
      <c r="E16" s="7">
        <f>ROUND('[1]input zzp'!F12,-2)/1000</f>
        <v>76.2</v>
      </c>
      <c r="F16" s="7">
        <f>ROUND('[1]input zzp'!H12,-2)/1000</f>
        <v>82.2</v>
      </c>
    </row>
    <row r="17" spans="1:6" x14ac:dyDescent="0.25">
      <c r="A17" s="2"/>
      <c r="B17" s="2" t="s">
        <v>18</v>
      </c>
      <c r="C17" s="7">
        <f>ROUND('[1]input zzp'!D13,-2)/1000</f>
        <v>1.3</v>
      </c>
      <c r="D17" s="7">
        <f>ROUND('[1]input zzp'!G13,-2)/1000</f>
        <v>5.0999999999999996</v>
      </c>
      <c r="E17" s="7">
        <f>ROUND('[1]input zzp'!F13,-2)/1000</f>
        <v>59.6</v>
      </c>
      <c r="F17" s="7">
        <f>ROUND('[1]input zzp'!H13,-2)/1000</f>
        <v>64.7</v>
      </c>
    </row>
    <row r="18" spans="1:6" x14ac:dyDescent="0.25">
      <c r="A18" s="9"/>
      <c r="B18" s="9"/>
      <c r="C18" s="10"/>
      <c r="D18" s="10"/>
      <c r="E18" s="10"/>
      <c r="F18" s="10"/>
    </row>
    <row r="19" spans="1:6" x14ac:dyDescent="0.25">
      <c r="A19" s="2" t="s">
        <v>19</v>
      </c>
      <c r="B19" s="2"/>
      <c r="C19" s="7"/>
      <c r="D19" s="7"/>
      <c r="E19" s="7"/>
      <c r="F19" s="7"/>
    </row>
    <row r="20" spans="1:6" x14ac:dyDescent="0.25">
      <c r="A20" s="2"/>
      <c r="B20" s="2" t="s">
        <v>8</v>
      </c>
      <c r="C20" s="7">
        <f>ROUND('[1]input zzp'!D25,-2)/1000</f>
        <v>18.8</v>
      </c>
      <c r="D20" s="7">
        <f>ROUND('[1]input zzp'!G25,-2)/1000</f>
        <v>98.6</v>
      </c>
      <c r="E20" s="7">
        <f>ROUND('[1]input zzp'!F25,-2)/1000</f>
        <v>728.3</v>
      </c>
      <c r="F20" s="7">
        <f>ROUND('[1]input zzp'!H25,-2)/1000</f>
        <v>826.9</v>
      </c>
    </row>
    <row r="21" spans="1:6" x14ac:dyDescent="0.25">
      <c r="A21" s="2"/>
      <c r="B21" s="2" t="s">
        <v>9</v>
      </c>
      <c r="C21" s="7">
        <f>ROUND('[1]input zzp'!D15,-2)/1000</f>
        <v>4.2</v>
      </c>
      <c r="D21" s="7">
        <f>ROUND('[1]input zzp'!G15,-2)/1000</f>
        <v>19.8</v>
      </c>
      <c r="E21" s="7">
        <f>ROUND('[1]input zzp'!F15,-2)/1000</f>
        <v>71.5</v>
      </c>
      <c r="F21" s="7">
        <f>ROUND('[1]input zzp'!H15,-2)/1000</f>
        <v>91.3</v>
      </c>
    </row>
    <row r="22" spans="1:6" x14ac:dyDescent="0.25">
      <c r="A22" s="2"/>
      <c r="B22" s="2" t="s">
        <v>10</v>
      </c>
      <c r="C22" s="7">
        <f>ROUND('[1]input zzp'!D16,-2)/1000</f>
        <v>4.3</v>
      </c>
      <c r="D22" s="7">
        <f>ROUND('[1]input zzp'!G16,-2)/1000</f>
        <v>22.5</v>
      </c>
      <c r="E22" s="7">
        <f>ROUND('[1]input zzp'!F16,-2)/1000</f>
        <v>61.8</v>
      </c>
      <c r="F22" s="7">
        <f>ROUND('[1]input zzp'!H16,-2)/1000</f>
        <v>84.3</v>
      </c>
    </row>
    <row r="23" spans="1:6" x14ac:dyDescent="0.25">
      <c r="A23" s="2"/>
      <c r="B23" s="2" t="s">
        <v>11</v>
      </c>
      <c r="C23" s="7">
        <f>ROUND('[1]input zzp'!D17,-2)/1000</f>
        <v>1.4</v>
      </c>
      <c r="D23" s="7">
        <f>ROUND('[1]input zzp'!G17,-2)/1000</f>
        <v>8</v>
      </c>
      <c r="E23" s="7">
        <f>ROUND('[1]input zzp'!F17,-2)/1000</f>
        <v>40.4</v>
      </c>
      <c r="F23" s="7">
        <f>ROUND('[1]input zzp'!H17,-2)/1000</f>
        <v>48.4</v>
      </c>
    </row>
    <row r="24" spans="1:6" x14ac:dyDescent="0.25">
      <c r="A24" s="2"/>
      <c r="B24" s="2" t="s">
        <v>12</v>
      </c>
      <c r="C24" s="7">
        <f>ROUND('[1]input zzp'!D18,-2)/1000</f>
        <v>1.5</v>
      </c>
      <c r="D24" s="7">
        <f>ROUND('[1]input zzp'!G18,-2)/1000</f>
        <v>8.6</v>
      </c>
      <c r="E24" s="7">
        <f>ROUND('[1]input zzp'!F18,-2)/1000</f>
        <v>60.2</v>
      </c>
      <c r="F24" s="7">
        <f>ROUND('[1]input zzp'!H18,-2)/1000</f>
        <v>68.8</v>
      </c>
    </row>
    <row r="25" spans="1:6" x14ac:dyDescent="0.25">
      <c r="A25" s="2"/>
      <c r="B25" s="2" t="s">
        <v>13</v>
      </c>
      <c r="C25" s="7">
        <f>ROUND('[1]input zzp'!D19,-2)/1000</f>
        <v>1.7</v>
      </c>
      <c r="D25" s="7">
        <f>ROUND('[1]input zzp'!G19,-2)/1000</f>
        <v>10.199999999999999</v>
      </c>
      <c r="E25" s="7">
        <f>ROUND('[1]input zzp'!F19,-2)/1000</f>
        <v>107.3</v>
      </c>
      <c r="F25" s="7">
        <f>ROUND('[1]input zzp'!H19,-2)/1000</f>
        <v>117.6</v>
      </c>
    </row>
    <row r="26" spans="1:6" x14ac:dyDescent="0.25">
      <c r="A26" s="2"/>
      <c r="B26" s="2" t="s">
        <v>14</v>
      </c>
      <c r="C26" s="7">
        <f>ROUND('[1]input zzp'!D20,-2)/1000</f>
        <v>1.1000000000000001</v>
      </c>
      <c r="D26" s="7">
        <f>ROUND('[1]input zzp'!G20,-2)/1000</f>
        <v>6.7</v>
      </c>
      <c r="E26" s="7">
        <f>ROUND('[1]input zzp'!F20,-2)/1000</f>
        <v>92.5</v>
      </c>
      <c r="F26" s="7">
        <f>ROUND('[1]input zzp'!H20,-2)/1000</f>
        <v>99.2</v>
      </c>
    </row>
    <row r="27" spans="1:6" x14ac:dyDescent="0.25">
      <c r="A27" s="2"/>
      <c r="B27" s="2" t="s">
        <v>15</v>
      </c>
      <c r="C27" s="7">
        <f>ROUND('[1]input zzp'!D21,-2)/1000</f>
        <v>1.2</v>
      </c>
      <c r="D27" s="7">
        <f>ROUND('[1]input zzp'!G21,-2)/1000</f>
        <v>6.8</v>
      </c>
      <c r="E27" s="7">
        <f>ROUND('[1]input zzp'!F21,-2)/1000</f>
        <v>96.4</v>
      </c>
      <c r="F27" s="7">
        <f>ROUND('[1]input zzp'!H21,-2)/1000</f>
        <v>103.2</v>
      </c>
    </row>
    <row r="28" spans="1:6" x14ac:dyDescent="0.25">
      <c r="A28" s="2"/>
      <c r="B28" s="2" t="s">
        <v>16</v>
      </c>
      <c r="C28" s="7">
        <f>ROUND('[1]input zzp'!D22,-2)/1000</f>
        <v>1.5</v>
      </c>
      <c r="D28" s="7">
        <f>ROUND('[1]input zzp'!G22,-2)/1000</f>
        <v>8</v>
      </c>
      <c r="E28" s="7">
        <f>ROUND('[1]input zzp'!F22,-2)/1000</f>
        <v>104.5</v>
      </c>
      <c r="F28" s="7">
        <f>ROUND('[1]input zzp'!H22,-2)/1000</f>
        <v>112.5</v>
      </c>
    </row>
    <row r="29" spans="1:6" x14ac:dyDescent="0.25">
      <c r="A29" s="2"/>
      <c r="B29" s="2" t="s">
        <v>17</v>
      </c>
      <c r="C29" s="7">
        <f>ROUND('[1]input zzp'!D23,-2)/1000</f>
        <v>0.9</v>
      </c>
      <c r="D29" s="7">
        <f>ROUND('[1]input zzp'!G23,-2)/1000</f>
        <v>4.0999999999999996</v>
      </c>
      <c r="E29" s="7">
        <f>ROUND('[1]input zzp'!F23,-2)/1000</f>
        <v>48.1</v>
      </c>
      <c r="F29" s="7">
        <f>ROUND('[1]input zzp'!H23,-2)/1000</f>
        <v>52.2</v>
      </c>
    </row>
    <row r="30" spans="1:6" ht="15.75" thickBot="1" x14ac:dyDescent="0.3">
      <c r="A30" s="11"/>
      <c r="B30" s="11" t="s">
        <v>18</v>
      </c>
      <c r="C30" s="12">
        <f>ROUND('[1]input zzp'!D24,-2)/1000</f>
        <v>1</v>
      </c>
      <c r="D30" s="12">
        <f>ROUND('[1]input zzp'!G24,-2)/1000</f>
        <v>3.9</v>
      </c>
      <c r="E30" s="12">
        <f>ROUND('[1]input zzp'!F24,-2)/1000</f>
        <v>45.6</v>
      </c>
      <c r="F30" s="12">
        <f>ROUND('[1]input zzp'!H24,-2)/1000</f>
        <v>49.5</v>
      </c>
    </row>
    <row r="31" spans="1:6" x14ac:dyDescent="0.25">
      <c r="A31" s="2"/>
      <c r="B31" s="2"/>
      <c r="C31" s="2"/>
      <c r="D31" s="2"/>
      <c r="E31" s="2"/>
    </row>
  </sheetData>
  <mergeCells count="1">
    <mergeCell ref="A1:B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A3" sqref="A3:XFD3"/>
    </sheetView>
  </sheetViews>
  <sheetFormatPr defaultRowHeight="15" x14ac:dyDescent="0.25"/>
  <cols>
    <col min="1" max="1" width="10.85546875" customWidth="1"/>
    <col min="2" max="2" width="36" customWidth="1"/>
    <col min="3" max="3" width="34.85546875" customWidth="1"/>
    <col min="4" max="5" width="26.5703125" customWidth="1"/>
    <col min="6" max="6" width="20.7109375" customWidth="1"/>
  </cols>
  <sheetData>
    <row r="1" spans="1:6" x14ac:dyDescent="0.25">
      <c r="A1" s="17" t="s">
        <v>20</v>
      </c>
      <c r="B1" s="18"/>
      <c r="C1" s="1" t="s">
        <v>1</v>
      </c>
      <c r="D1" s="2"/>
      <c r="E1" s="2"/>
      <c r="F1" s="2"/>
    </row>
    <row r="2" spans="1:6" ht="15.75" thickBot="1" x14ac:dyDescent="0.3">
      <c r="A2" s="19"/>
      <c r="B2" s="20"/>
      <c r="C2" s="3" t="s">
        <v>2</v>
      </c>
      <c r="D2" s="4" t="s">
        <v>3</v>
      </c>
      <c r="E2" s="4" t="s">
        <v>4</v>
      </c>
      <c r="F2" s="16" t="s">
        <v>8</v>
      </c>
    </row>
    <row r="3" spans="1:6" x14ac:dyDescent="0.25">
      <c r="A3" s="5"/>
      <c r="B3" s="5"/>
      <c r="C3" s="6" t="s">
        <v>5</v>
      </c>
      <c r="D3" s="2"/>
      <c r="E3" s="2"/>
      <c r="F3" s="2"/>
    </row>
    <row r="4" spans="1:6" x14ac:dyDescent="0.25">
      <c r="A4" s="2"/>
      <c r="B4" s="2"/>
      <c r="D4" s="2"/>
      <c r="E4" s="2"/>
      <c r="F4" s="2"/>
    </row>
    <row r="5" spans="1:6" x14ac:dyDescent="0.25">
      <c r="A5" s="1" t="s">
        <v>6</v>
      </c>
      <c r="B5" s="2"/>
      <c r="C5" s="2"/>
      <c r="D5" s="2"/>
      <c r="E5" s="2"/>
      <c r="F5" s="2"/>
    </row>
    <row r="6" spans="1:6" x14ac:dyDescent="0.25">
      <c r="A6" s="2" t="s">
        <v>7</v>
      </c>
      <c r="B6" s="2"/>
      <c r="C6" s="2"/>
      <c r="D6" s="2"/>
      <c r="E6" s="2"/>
      <c r="F6" s="2"/>
    </row>
    <row r="7" spans="1:6" x14ac:dyDescent="0.25">
      <c r="A7" s="2"/>
      <c r="B7" s="2" t="s">
        <v>8</v>
      </c>
      <c r="C7" s="7">
        <f>ROUND('[1]input zlf ond'!D14,-2)/1000</f>
        <v>18.7</v>
      </c>
      <c r="D7" s="7">
        <f>ROUND('[1]input zlf ond'!G14,-2)/1000</f>
        <v>106.4</v>
      </c>
      <c r="E7" s="7">
        <f>ROUND('[1]input zlf ond'!F14,-2)/1000</f>
        <v>672.7</v>
      </c>
      <c r="F7" s="7">
        <f>ROUND('[1]input zlf ond'!H14,-2)/1000</f>
        <v>779.2</v>
      </c>
    </row>
    <row r="8" spans="1:6" x14ac:dyDescent="0.25">
      <c r="A8" s="2"/>
      <c r="B8" s="2" t="s">
        <v>9</v>
      </c>
      <c r="C8" s="7">
        <f>ROUND('[1]input zlf ond'!D4,-2)/1000</f>
        <v>5.4</v>
      </c>
      <c r="D8" s="7">
        <f>ROUND('[1]input zlf ond'!G4,-2)/1000</f>
        <v>30.1</v>
      </c>
      <c r="E8" s="7">
        <f>ROUND('[1]input zlf ond'!F4,-2)/1000</f>
        <v>119.3</v>
      </c>
      <c r="F8" s="7">
        <f>ROUND('[1]input zlf ond'!H4,-2)/1000</f>
        <v>149.5</v>
      </c>
    </row>
    <row r="9" spans="1:6" x14ac:dyDescent="0.25">
      <c r="A9" s="2"/>
      <c r="B9" s="2" t="s">
        <v>10</v>
      </c>
      <c r="C9" s="7">
        <f>ROUND('[1]input zlf ond'!D5,-2)/1000</f>
        <v>2.5</v>
      </c>
      <c r="D9" s="7">
        <f>ROUND('[1]input zlf ond'!G5,-2)/1000</f>
        <v>13.1</v>
      </c>
      <c r="E9" s="7">
        <f>ROUND('[1]input zlf ond'!F5,-2)/1000</f>
        <v>25.4</v>
      </c>
      <c r="F9" s="7">
        <f>ROUND('[1]input zlf ond'!H5,-2)/1000</f>
        <v>38.6</v>
      </c>
    </row>
    <row r="10" spans="1:6" x14ac:dyDescent="0.25">
      <c r="A10" s="2"/>
      <c r="B10" s="2" t="s">
        <v>11</v>
      </c>
      <c r="C10" s="7">
        <f>ROUND('[1]input zlf ond'!D6,-2)/1000</f>
        <v>1</v>
      </c>
      <c r="D10" s="7">
        <f>ROUND('[1]input zlf ond'!G6,-2)/1000</f>
        <v>5.4</v>
      </c>
      <c r="E10" s="7">
        <f>ROUND('[1]input zlf ond'!F6,-2)/1000</f>
        <v>19.100000000000001</v>
      </c>
      <c r="F10" s="7">
        <f>ROUND('[1]input zlf ond'!H6,-2)/1000</f>
        <v>24.5</v>
      </c>
    </row>
    <row r="11" spans="1:6" x14ac:dyDescent="0.25">
      <c r="A11" s="2"/>
      <c r="B11" s="2" t="s">
        <v>12</v>
      </c>
      <c r="C11" s="7">
        <f>ROUND('[1]input zlf ond'!D7,-2)/1000</f>
        <v>1</v>
      </c>
      <c r="D11" s="7">
        <f>ROUND('[1]input zlf ond'!G7,-2)/1000</f>
        <v>6</v>
      </c>
      <c r="E11" s="7">
        <f>ROUND('[1]input zlf ond'!F7,-2)/1000</f>
        <v>28.8</v>
      </c>
      <c r="F11" s="7">
        <f>ROUND('[1]input zlf ond'!H7,-2)/1000</f>
        <v>34.799999999999997</v>
      </c>
    </row>
    <row r="12" spans="1:6" x14ac:dyDescent="0.25">
      <c r="A12" s="2"/>
      <c r="B12" s="2" t="s">
        <v>13</v>
      </c>
      <c r="C12" s="7">
        <f>ROUND('[1]input zlf ond'!D8,-2)/1000</f>
        <v>1.3</v>
      </c>
      <c r="D12" s="7">
        <f>ROUND('[1]input zlf ond'!G8,-2)/1000</f>
        <v>8.1999999999999993</v>
      </c>
      <c r="E12" s="7">
        <f>ROUND('[1]input zlf ond'!F8,-2)/1000</f>
        <v>56.9</v>
      </c>
      <c r="F12" s="7">
        <f>ROUND('[1]input zlf ond'!H8,-2)/1000</f>
        <v>65.099999999999994</v>
      </c>
    </row>
    <row r="13" spans="1:6" x14ac:dyDescent="0.25">
      <c r="A13" s="2"/>
      <c r="B13" s="2" t="s">
        <v>14</v>
      </c>
      <c r="C13" s="7">
        <f>ROUND('[1]input zlf ond'!D9,-2)/1000</f>
        <v>1.2</v>
      </c>
      <c r="D13" s="7">
        <f>ROUND('[1]input zlf ond'!G9,-2)/1000</f>
        <v>7.7</v>
      </c>
      <c r="E13" s="7">
        <f>ROUND('[1]input zlf ond'!F9,-2)/1000</f>
        <v>64.7</v>
      </c>
      <c r="F13" s="7">
        <f>ROUND('[1]input zlf ond'!H9,-2)/1000</f>
        <v>72.400000000000006</v>
      </c>
    </row>
    <row r="14" spans="1:6" x14ac:dyDescent="0.25">
      <c r="A14" s="2"/>
      <c r="B14" s="2" t="s">
        <v>15</v>
      </c>
      <c r="C14" s="7">
        <f>ROUND('[1]input zlf ond'!D10,-2)/1000</f>
        <v>1.7</v>
      </c>
      <c r="D14" s="7">
        <f>ROUND('[1]input zlf ond'!G10,-2)/1000</f>
        <v>10.7</v>
      </c>
      <c r="E14" s="7">
        <f>ROUND('[1]input zlf ond'!F10,-2)/1000</f>
        <v>93.9</v>
      </c>
      <c r="F14" s="7">
        <f>ROUND('[1]input zlf ond'!H10,-2)/1000</f>
        <v>104.6</v>
      </c>
    </row>
    <row r="15" spans="1:6" x14ac:dyDescent="0.25">
      <c r="A15" s="2"/>
      <c r="B15" s="2" t="s">
        <v>16</v>
      </c>
      <c r="C15" s="7">
        <f>ROUND('[1]input zlf ond'!D11,-2)/1000</f>
        <v>2.2999999999999998</v>
      </c>
      <c r="D15" s="7">
        <f>ROUND('[1]input zlf ond'!G11,-2)/1000</f>
        <v>13.9</v>
      </c>
      <c r="E15" s="7">
        <f>ROUND('[1]input zlf ond'!F11,-2)/1000</f>
        <v>144.4</v>
      </c>
      <c r="F15" s="7">
        <f>ROUND('[1]input zlf ond'!H11,-2)/1000</f>
        <v>158.30000000000001</v>
      </c>
    </row>
    <row r="16" spans="1:6" x14ac:dyDescent="0.25">
      <c r="A16" s="2"/>
      <c r="B16" s="2" t="s">
        <v>17</v>
      </c>
      <c r="C16" s="7">
        <f>ROUND('[1]input zlf ond'!D12,-2)/1000</f>
        <v>1.1000000000000001</v>
      </c>
      <c r="D16" s="7">
        <f>ROUND('[1]input zlf ond'!G12,-2)/1000</f>
        <v>6.6</v>
      </c>
      <c r="E16" s="7">
        <f>ROUND('[1]input zlf ond'!F12,-2)/1000</f>
        <v>74.2</v>
      </c>
      <c r="F16" s="7">
        <f>ROUND('[1]input zlf ond'!H12,-2)/1000</f>
        <v>80.8</v>
      </c>
    </row>
    <row r="17" spans="1:6" x14ac:dyDescent="0.25">
      <c r="A17" s="2"/>
      <c r="B17" s="2" t="s">
        <v>18</v>
      </c>
      <c r="C17" s="7">
        <f>ROUND('[1]input zlf ond'!D13,-2)/1000</f>
        <v>1</v>
      </c>
      <c r="D17" s="7">
        <f>ROUND('[1]input zlf ond'!G13,-2)/1000</f>
        <v>4.7</v>
      </c>
      <c r="E17" s="7">
        <f>ROUND('[1]input zlf ond'!F13,-2)/1000</f>
        <v>46</v>
      </c>
      <c r="F17" s="7">
        <f>ROUND('[1]input zlf ond'!H13,-2)/1000</f>
        <v>50.6</v>
      </c>
    </row>
    <row r="18" spans="1:6" x14ac:dyDescent="0.25">
      <c r="A18" s="9"/>
      <c r="B18" s="9"/>
      <c r="C18" s="10"/>
      <c r="D18" s="10"/>
      <c r="E18" s="10"/>
      <c r="F18" s="10"/>
    </row>
    <row r="19" spans="1:6" x14ac:dyDescent="0.25">
      <c r="A19" s="2" t="s">
        <v>19</v>
      </c>
      <c r="B19" s="2"/>
      <c r="C19" s="7"/>
      <c r="D19" s="7"/>
      <c r="E19" s="7"/>
      <c r="F19" s="7"/>
    </row>
    <row r="20" spans="1:6" x14ac:dyDescent="0.25">
      <c r="A20" s="2"/>
      <c r="B20" s="2" t="s">
        <v>8</v>
      </c>
      <c r="C20" s="7">
        <f>ROUND('[1]input zlf ond'!D25,-2)/1000</f>
        <v>18.7</v>
      </c>
      <c r="D20" s="7">
        <f>ROUND('[1]input zlf ond'!G25,-2)/1000</f>
        <v>106.4</v>
      </c>
      <c r="E20" s="7">
        <f>ROUND('[1]input zlf ond'!F25,-2)/1000</f>
        <v>672.7</v>
      </c>
      <c r="F20" s="7">
        <f>ROUND('[1]input zlf ond'!H25,-2)/1000</f>
        <v>779.2</v>
      </c>
    </row>
    <row r="21" spans="1:6" x14ac:dyDescent="0.25">
      <c r="A21" s="2"/>
      <c r="B21" s="2" t="s">
        <v>9</v>
      </c>
      <c r="C21" s="7">
        <f>ROUND('[1]input zlf ond'!D15,-2)/1000</f>
        <v>5.9</v>
      </c>
      <c r="D21" s="7">
        <f>ROUND('[1]input zlf ond'!G15,-2)/1000</f>
        <v>29.4</v>
      </c>
      <c r="E21" s="7">
        <f>ROUND('[1]input zlf ond'!F15,-2)/1000</f>
        <v>80</v>
      </c>
      <c r="F21" s="7">
        <f>ROUND('[1]input zlf ond'!H15,-2)/1000</f>
        <v>109.3</v>
      </c>
    </row>
    <row r="22" spans="1:6" x14ac:dyDescent="0.25">
      <c r="A22" s="2"/>
      <c r="B22" s="2" t="s">
        <v>10</v>
      </c>
      <c r="C22" s="7">
        <f>ROUND('[1]input zlf ond'!D16,-2)/1000</f>
        <v>3.1</v>
      </c>
      <c r="D22" s="7">
        <f>ROUND('[1]input zlf ond'!G16,-2)/1000</f>
        <v>16.600000000000001</v>
      </c>
      <c r="E22" s="7">
        <f>ROUND('[1]input zlf ond'!F16,-2)/1000</f>
        <v>37.799999999999997</v>
      </c>
      <c r="F22" s="7">
        <f>ROUND('[1]input zlf ond'!H16,-2)/1000</f>
        <v>54.4</v>
      </c>
    </row>
    <row r="23" spans="1:6" x14ac:dyDescent="0.25">
      <c r="A23" s="2"/>
      <c r="B23" s="2" t="s">
        <v>11</v>
      </c>
      <c r="C23" s="7">
        <f>ROUND('[1]input zlf ond'!D17,-2)/1000</f>
        <v>1.3</v>
      </c>
      <c r="D23" s="7">
        <f>ROUND('[1]input zlf ond'!G17,-2)/1000</f>
        <v>7.6</v>
      </c>
      <c r="E23" s="7">
        <f>ROUND('[1]input zlf ond'!F17,-2)/1000</f>
        <v>31.3</v>
      </c>
      <c r="F23" s="7">
        <f>ROUND('[1]input zlf ond'!H17,-2)/1000</f>
        <v>38.799999999999997</v>
      </c>
    </row>
    <row r="24" spans="1:6" x14ac:dyDescent="0.25">
      <c r="A24" s="2"/>
      <c r="B24" s="2" t="s">
        <v>12</v>
      </c>
      <c r="C24" s="7">
        <f>ROUND('[1]input zlf ond'!D18,-2)/1000</f>
        <v>1.4</v>
      </c>
      <c r="D24" s="7">
        <f>ROUND('[1]input zlf ond'!G18,-2)/1000</f>
        <v>8.6999999999999993</v>
      </c>
      <c r="E24" s="7">
        <f>ROUND('[1]input zlf ond'!F18,-2)/1000</f>
        <v>50.3</v>
      </c>
      <c r="F24" s="7">
        <f>ROUND('[1]input zlf ond'!H18,-2)/1000</f>
        <v>59</v>
      </c>
    </row>
    <row r="25" spans="1:6" x14ac:dyDescent="0.25">
      <c r="A25" s="2"/>
      <c r="B25" s="2" t="s">
        <v>13</v>
      </c>
      <c r="C25" s="7">
        <f>ROUND('[1]input zlf ond'!D19,-2)/1000</f>
        <v>1.6</v>
      </c>
      <c r="D25" s="7">
        <f>ROUND('[1]input zlf ond'!G19,-2)/1000</f>
        <v>11.2</v>
      </c>
      <c r="E25" s="7">
        <f>ROUND('[1]input zlf ond'!F19,-2)/1000</f>
        <v>98.7</v>
      </c>
      <c r="F25" s="7">
        <f>ROUND('[1]input zlf ond'!H19,-2)/1000</f>
        <v>109.8</v>
      </c>
    </row>
    <row r="26" spans="1:6" x14ac:dyDescent="0.25">
      <c r="A26" s="2"/>
      <c r="B26" s="2" t="s">
        <v>14</v>
      </c>
      <c r="C26" s="7">
        <f>ROUND('[1]input zlf ond'!D20,-2)/1000</f>
        <v>1.1000000000000001</v>
      </c>
      <c r="D26" s="7">
        <f>ROUND('[1]input zlf ond'!G20,-2)/1000</f>
        <v>7.8</v>
      </c>
      <c r="E26" s="7">
        <f>ROUND('[1]input zlf ond'!F20,-2)/1000</f>
        <v>92.3</v>
      </c>
      <c r="F26" s="7">
        <f>ROUND('[1]input zlf ond'!H20,-2)/1000</f>
        <v>100.1</v>
      </c>
    </row>
    <row r="27" spans="1:6" x14ac:dyDescent="0.25">
      <c r="A27" s="2"/>
      <c r="B27" s="2" t="s">
        <v>15</v>
      </c>
      <c r="C27" s="7">
        <f>ROUND('[1]input zlf ond'!D21,-2)/1000</f>
        <v>1.3</v>
      </c>
      <c r="D27" s="7">
        <f>ROUND('[1]input zlf ond'!G21,-2)/1000</f>
        <v>8.1</v>
      </c>
      <c r="E27" s="7">
        <f>ROUND('[1]input zlf ond'!F21,-2)/1000</f>
        <v>98.4</v>
      </c>
      <c r="F27" s="7">
        <f>ROUND('[1]input zlf ond'!H21,-2)/1000</f>
        <v>106.5</v>
      </c>
    </row>
    <row r="28" spans="1:6" x14ac:dyDescent="0.25">
      <c r="A28" s="2"/>
      <c r="B28" s="2" t="s">
        <v>16</v>
      </c>
      <c r="C28" s="7">
        <f>ROUND('[1]input zlf ond'!D22,-2)/1000</f>
        <v>1.5</v>
      </c>
      <c r="D28" s="7">
        <f>ROUND('[1]input zlf ond'!G22,-2)/1000</f>
        <v>9.4</v>
      </c>
      <c r="E28" s="7">
        <f>ROUND('[1]input zlf ond'!F22,-2)/1000</f>
        <v>108</v>
      </c>
      <c r="F28" s="7">
        <f>ROUND('[1]input zlf ond'!H22,-2)/1000</f>
        <v>117.4</v>
      </c>
    </row>
    <row r="29" spans="1:6" x14ac:dyDescent="0.25">
      <c r="A29" s="2"/>
      <c r="B29" s="2" t="s">
        <v>17</v>
      </c>
      <c r="C29" s="7">
        <f>ROUND('[1]input zlf ond'!D23,-2)/1000</f>
        <v>0.8</v>
      </c>
      <c r="D29" s="7">
        <f>ROUND('[1]input zlf ond'!G23,-2)/1000</f>
        <v>4.4000000000000004</v>
      </c>
      <c r="E29" s="7">
        <f>ROUND('[1]input zlf ond'!F23,-2)/1000</f>
        <v>45.1</v>
      </c>
      <c r="F29" s="7">
        <f>ROUND('[1]input zlf ond'!H23,-2)/1000</f>
        <v>49.5</v>
      </c>
    </row>
    <row r="30" spans="1:6" ht="15.75" thickBot="1" x14ac:dyDescent="0.3">
      <c r="A30" s="11"/>
      <c r="B30" s="11" t="s">
        <v>18</v>
      </c>
      <c r="C30" s="12">
        <f>ROUND('[1]input zlf ond'!D24,-2)/1000</f>
        <v>0.7</v>
      </c>
      <c r="D30" s="12">
        <f>ROUND('[1]input zlf ond'!G24,-2)/1000</f>
        <v>3.3</v>
      </c>
      <c r="E30" s="12">
        <f>ROUND('[1]input zlf ond'!F24,-2)/1000</f>
        <v>31.1</v>
      </c>
      <c r="F30" s="12">
        <f>ROUND('[1]input zlf ond'!H24,-2)/1000</f>
        <v>34.4</v>
      </c>
    </row>
    <row r="31" spans="1:6" x14ac:dyDescent="0.25">
      <c r="A31" s="2"/>
      <c r="B31" s="2"/>
      <c r="C31" s="2"/>
      <c r="D31" s="2"/>
      <c r="E31" s="2"/>
    </row>
  </sheetData>
  <mergeCells count="1">
    <mergeCell ref="A1: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sqref="A1:B2"/>
    </sheetView>
  </sheetViews>
  <sheetFormatPr defaultRowHeight="15" x14ac:dyDescent="0.25"/>
  <cols>
    <col min="1" max="1" width="10.85546875" customWidth="1"/>
    <col min="2" max="2" width="33.5703125" customWidth="1"/>
    <col min="3" max="3" width="34.140625" customWidth="1"/>
    <col min="4" max="4" width="25.7109375" customWidth="1"/>
    <col min="5" max="5" width="25.28515625" customWidth="1"/>
    <col min="6" max="6" width="20.7109375" customWidth="1"/>
  </cols>
  <sheetData>
    <row r="1" spans="1:7" x14ac:dyDescent="0.25">
      <c r="A1" s="17" t="s">
        <v>21</v>
      </c>
      <c r="B1" s="18"/>
      <c r="C1" s="1" t="s">
        <v>1</v>
      </c>
      <c r="D1" s="2"/>
      <c r="E1" s="2"/>
      <c r="F1" s="2"/>
    </row>
    <row r="2" spans="1:7" ht="15.75" thickBot="1" x14ac:dyDescent="0.3">
      <c r="A2" s="19"/>
      <c r="B2" s="20"/>
      <c r="C2" s="3" t="s">
        <v>2</v>
      </c>
      <c r="D2" s="4" t="s">
        <v>3</v>
      </c>
      <c r="E2" s="4" t="s">
        <v>4</v>
      </c>
      <c r="F2" s="16" t="s">
        <v>8</v>
      </c>
    </row>
    <row r="3" spans="1:7" x14ac:dyDescent="0.25">
      <c r="A3" s="5"/>
      <c r="B3" s="5"/>
      <c r="C3" s="6" t="s">
        <v>5</v>
      </c>
      <c r="D3" s="2"/>
      <c r="E3" s="2"/>
      <c r="F3" s="2"/>
    </row>
    <row r="4" spans="1:7" x14ac:dyDescent="0.25">
      <c r="A4" s="2"/>
      <c r="B4" s="2"/>
      <c r="D4" s="2"/>
      <c r="E4" s="2"/>
      <c r="F4" s="2"/>
    </row>
    <row r="5" spans="1:7" x14ac:dyDescent="0.25">
      <c r="A5" s="1" t="s">
        <v>6</v>
      </c>
      <c r="B5" s="2"/>
      <c r="C5" s="2"/>
      <c r="D5" s="2"/>
      <c r="E5" s="2"/>
      <c r="F5" s="2"/>
    </row>
    <row r="6" spans="1:7" x14ac:dyDescent="0.25">
      <c r="A6" s="2" t="s">
        <v>7</v>
      </c>
      <c r="B6" s="2"/>
      <c r="C6" s="2"/>
      <c r="D6" s="2"/>
      <c r="E6" s="2"/>
      <c r="F6" s="2"/>
    </row>
    <row r="7" spans="1:7" x14ac:dyDescent="0.25">
      <c r="A7" s="2"/>
      <c r="B7" s="2" t="s">
        <v>8</v>
      </c>
      <c r="C7" s="7">
        <f>ROUND('[1]input ov zlf'!D14,-2)/1000</f>
        <v>2.9</v>
      </c>
      <c r="D7" s="7">
        <f>ROUND('[1]input ov zlf'!G14,-2)/1000</f>
        <v>13.5</v>
      </c>
      <c r="E7" s="7">
        <f>ROUND('[1]input ov zlf'!F14,-2)/1000</f>
        <v>92.3</v>
      </c>
      <c r="F7" s="7">
        <f>ROUND('[1]input ov zlf'!H14,-2)/1000</f>
        <v>105.8</v>
      </c>
      <c r="G7" s="8"/>
    </row>
    <row r="8" spans="1:7" x14ac:dyDescent="0.25">
      <c r="A8" s="2"/>
      <c r="B8" s="2" t="s">
        <v>9</v>
      </c>
      <c r="C8" s="7">
        <f>ROUND('[1]input ov zlf'!D4,-2)/1000</f>
        <v>0.3</v>
      </c>
      <c r="D8" s="7">
        <f>ROUND('[1]input ov zlf'!G4,-2)/1000</f>
        <v>1.8</v>
      </c>
      <c r="E8" s="7">
        <f>ROUND('[1]input ov zlf'!F4,-2)/1000</f>
        <v>12.8</v>
      </c>
      <c r="F8" s="7">
        <f>ROUND('[1]input ov zlf'!H4,-2)/1000</f>
        <v>14.6</v>
      </c>
    </row>
    <row r="9" spans="1:7" x14ac:dyDescent="0.25">
      <c r="A9" s="2"/>
      <c r="B9" s="2" t="s">
        <v>10</v>
      </c>
      <c r="C9" s="7">
        <f>ROUND('[1]input ov zlf'!D5,-2)/1000</f>
        <v>1.1000000000000001</v>
      </c>
      <c r="D9" s="7">
        <f>ROUND('[1]input ov zlf'!G5,-2)/1000</f>
        <v>5.2</v>
      </c>
      <c r="E9" s="7">
        <f>ROUND('[1]input ov zlf'!F5,-2)/1000</f>
        <v>10.4</v>
      </c>
      <c r="F9" s="7">
        <f>ROUND('[1]input ov zlf'!H5,-2)/1000</f>
        <v>15.6</v>
      </c>
    </row>
    <row r="10" spans="1:7" x14ac:dyDescent="0.25">
      <c r="A10" s="2"/>
      <c r="B10" s="2" t="s">
        <v>11</v>
      </c>
      <c r="C10" s="7">
        <f>ROUND('[1]input ov zlf'!D6,-2)/1000</f>
        <v>0.2</v>
      </c>
      <c r="D10" s="7">
        <f>ROUND('[1]input ov zlf'!G6,-2)/1000</f>
        <v>0.7</v>
      </c>
      <c r="E10" s="7">
        <f>ROUND('[1]input ov zlf'!F6,-2)/1000</f>
        <v>3.1</v>
      </c>
      <c r="F10" s="7">
        <f>ROUND('[1]input ov zlf'!H6,-2)/1000</f>
        <v>3.8</v>
      </c>
    </row>
    <row r="11" spans="1:7" x14ac:dyDescent="0.25">
      <c r="A11" s="2"/>
      <c r="B11" s="2" t="s">
        <v>12</v>
      </c>
      <c r="C11" s="7">
        <f>ROUND('[1]input ov zlf'!D7,-2)/1000</f>
        <v>0.1</v>
      </c>
      <c r="D11" s="7">
        <f>ROUND('[1]input ov zlf'!G7,-2)/1000</f>
        <v>0.6</v>
      </c>
      <c r="E11" s="7">
        <f>ROUND('[1]input ov zlf'!F7,-2)/1000</f>
        <v>3.8</v>
      </c>
      <c r="F11" s="7">
        <f>ROUND('[1]input ov zlf'!H7,-2)/1000</f>
        <v>4.4000000000000004</v>
      </c>
    </row>
    <row r="12" spans="1:7" x14ac:dyDescent="0.25">
      <c r="A12" s="2"/>
      <c r="B12" s="2" t="s">
        <v>13</v>
      </c>
      <c r="C12" s="7">
        <f>ROUND('[1]input ov zlf'!D8,-2)/1000</f>
        <v>0.2</v>
      </c>
      <c r="D12" s="7">
        <f>ROUND('[1]input ov zlf'!G8,-2)/1000</f>
        <v>0.8</v>
      </c>
      <c r="E12" s="7">
        <f>ROUND('[1]input ov zlf'!F8,-2)/1000</f>
        <v>7.3</v>
      </c>
      <c r="F12" s="7">
        <f>ROUND('[1]input ov zlf'!H8,-2)/1000</f>
        <v>8.1</v>
      </c>
    </row>
    <row r="13" spans="1:7" x14ac:dyDescent="0.25">
      <c r="A13" s="2"/>
      <c r="B13" s="2" t="s">
        <v>14</v>
      </c>
      <c r="C13" s="7">
        <f>ROUND('[1]input ov zlf'!D9,-2)/1000</f>
        <v>0.2</v>
      </c>
      <c r="D13" s="7">
        <f>ROUND('[1]input ov zlf'!G9,-2)/1000</f>
        <v>0.8</v>
      </c>
      <c r="E13" s="7">
        <f>ROUND('[1]input ov zlf'!F9,-2)/1000</f>
        <v>9.1999999999999993</v>
      </c>
      <c r="F13" s="7">
        <f>ROUND('[1]input ov zlf'!H9,-2)/1000</f>
        <v>10</v>
      </c>
    </row>
    <row r="14" spans="1:7" x14ac:dyDescent="0.25">
      <c r="A14" s="2"/>
      <c r="B14" s="2" t="s">
        <v>15</v>
      </c>
      <c r="C14" s="7">
        <f>ROUND('[1]input ov zlf'!D10,-2)/1000</f>
        <v>0.3</v>
      </c>
      <c r="D14" s="7">
        <f>ROUND('[1]input ov zlf'!G10,-2)/1000</f>
        <v>1.2</v>
      </c>
      <c r="E14" s="7">
        <f>ROUND('[1]input ov zlf'!F10,-2)/1000</f>
        <v>15.3</v>
      </c>
      <c r="F14" s="7">
        <f>ROUND('[1]input ov zlf'!H10,-2)/1000</f>
        <v>16.399999999999999</v>
      </c>
    </row>
    <row r="15" spans="1:7" x14ac:dyDescent="0.25">
      <c r="A15" s="2"/>
      <c r="B15" s="2" t="s">
        <v>16</v>
      </c>
      <c r="C15" s="7">
        <f>ROUND('[1]input ov zlf'!D11,-2)/1000</f>
        <v>0.3</v>
      </c>
      <c r="D15" s="7">
        <f>ROUND('[1]input ov zlf'!G11,-2)/1000</f>
        <v>1.4</v>
      </c>
      <c r="E15" s="7">
        <f>ROUND('[1]input ov zlf'!F11,-2)/1000</f>
        <v>19.8</v>
      </c>
      <c r="F15" s="7">
        <f>ROUND('[1]input ov zlf'!H11,-2)/1000</f>
        <v>21.2</v>
      </c>
    </row>
    <row r="16" spans="1:7" x14ac:dyDescent="0.25">
      <c r="A16" s="2"/>
      <c r="B16" s="2" t="s">
        <v>17</v>
      </c>
      <c r="C16" s="7">
        <f>ROUND('[1]input ov zlf'!D12,-2)/1000</f>
        <v>0.2</v>
      </c>
      <c r="D16" s="7">
        <f>ROUND('[1]input ov zlf'!G12,-2)/1000</f>
        <v>0.6</v>
      </c>
      <c r="E16" s="7">
        <f>ROUND('[1]input ov zlf'!F12,-2)/1000</f>
        <v>7.1</v>
      </c>
      <c r="F16" s="7">
        <f>ROUND('[1]input ov zlf'!H12,-2)/1000</f>
        <v>7.8</v>
      </c>
    </row>
    <row r="17" spans="1:6" x14ac:dyDescent="0.25">
      <c r="A17" s="2"/>
      <c r="B17" s="2" t="s">
        <v>18</v>
      </c>
      <c r="C17" s="7">
        <f>ROUND('[1]input ov zlf'!D13,-2)/1000</f>
        <v>0.1</v>
      </c>
      <c r="D17" s="7">
        <f>ROUND('[1]input ov zlf'!G13,-2)/1000</f>
        <v>0.4</v>
      </c>
      <c r="E17" s="7">
        <f>ROUND('[1]input ov zlf'!F13,-2)/1000</f>
        <v>3.4</v>
      </c>
      <c r="F17" s="7">
        <f>ROUND('[1]input ov zlf'!H13,-2)/1000</f>
        <v>3.8</v>
      </c>
    </row>
    <row r="18" spans="1:6" x14ac:dyDescent="0.25">
      <c r="A18" s="9"/>
      <c r="B18" s="9"/>
      <c r="C18" s="10"/>
      <c r="D18" s="10"/>
      <c r="E18" s="10"/>
      <c r="F18" s="10"/>
    </row>
    <row r="19" spans="1:6" x14ac:dyDescent="0.25">
      <c r="A19" s="2" t="s">
        <v>19</v>
      </c>
      <c r="B19" s="2"/>
      <c r="C19" s="7"/>
      <c r="D19" s="7"/>
      <c r="E19" s="7"/>
      <c r="F19" s="7"/>
    </row>
    <row r="20" spans="1:6" x14ac:dyDescent="0.25">
      <c r="A20" s="2"/>
      <c r="B20" s="2" t="s">
        <v>8</v>
      </c>
      <c r="C20" s="7">
        <f>ROUND('[1]input ov zlf'!D25,-2)/1000</f>
        <v>2.9</v>
      </c>
      <c r="D20" s="7">
        <f>ROUND('[1]input ov zlf'!G25,-2)/1000</f>
        <v>13.5</v>
      </c>
      <c r="E20" s="7">
        <f>ROUND('[1]input ov zlf'!F25,-2)/1000</f>
        <v>92.3</v>
      </c>
      <c r="F20" s="7">
        <f>ROUND('[1]input ov zlf'!H25,-2)/1000</f>
        <v>105.8</v>
      </c>
    </row>
    <row r="21" spans="1:6" x14ac:dyDescent="0.25">
      <c r="A21" s="2"/>
      <c r="B21" s="2" t="s">
        <v>9</v>
      </c>
      <c r="C21" s="7">
        <f>ROUND('[1]input ov zlf'!D15,-2)/1000</f>
        <v>0.2</v>
      </c>
      <c r="D21" s="7">
        <f>ROUND('[1]input ov zlf'!G15,-2)/1000</f>
        <v>0.9</v>
      </c>
      <c r="E21" s="7">
        <f>ROUND('[1]input ov zlf'!F15,-2)/1000</f>
        <v>4.5</v>
      </c>
      <c r="F21" s="7">
        <f>ROUND('[1]input ov zlf'!H15,-2)/1000</f>
        <v>5.3</v>
      </c>
    </row>
    <row r="22" spans="1:6" x14ac:dyDescent="0.25">
      <c r="A22" s="2"/>
      <c r="B22" s="2" t="s">
        <v>10</v>
      </c>
      <c r="C22" s="7">
        <f>ROUND('[1]input ov zlf'!D16,-2)/1000</f>
        <v>1.4</v>
      </c>
      <c r="D22" s="7">
        <f>ROUND('[1]input ov zlf'!G16,-2)/1000</f>
        <v>6.6</v>
      </c>
      <c r="E22" s="7">
        <f>ROUND('[1]input ov zlf'!F16,-2)/1000</f>
        <v>19.399999999999999</v>
      </c>
      <c r="F22" s="7">
        <f>ROUND('[1]input ov zlf'!H16,-2)/1000</f>
        <v>26</v>
      </c>
    </row>
    <row r="23" spans="1:6" x14ac:dyDescent="0.25">
      <c r="A23" s="2"/>
      <c r="B23" s="2" t="s">
        <v>11</v>
      </c>
      <c r="C23" s="7">
        <f>ROUND('[1]input ov zlf'!D17,-2)/1000</f>
        <v>0.2</v>
      </c>
      <c r="D23" s="7">
        <f>ROUND('[1]input ov zlf'!G17,-2)/1000</f>
        <v>1.1000000000000001</v>
      </c>
      <c r="E23" s="7">
        <f>ROUND('[1]input ov zlf'!F17,-2)/1000</f>
        <v>7.9</v>
      </c>
      <c r="F23" s="7">
        <f>ROUND('[1]input ov zlf'!H17,-2)/1000</f>
        <v>9</v>
      </c>
    </row>
    <row r="24" spans="1:6" x14ac:dyDescent="0.25">
      <c r="A24" s="2"/>
      <c r="B24" s="2" t="s">
        <v>12</v>
      </c>
      <c r="C24" s="7">
        <f>ROUND('[1]input ov zlf'!D18,-2)/1000</f>
        <v>0.2</v>
      </c>
      <c r="D24" s="7">
        <f>ROUND('[1]input ov zlf'!G18,-2)/1000</f>
        <v>0.9</v>
      </c>
      <c r="E24" s="7">
        <f>ROUND('[1]input ov zlf'!F18,-2)/1000</f>
        <v>9.8000000000000007</v>
      </c>
      <c r="F24" s="7">
        <f>ROUND('[1]input ov zlf'!H18,-2)/1000</f>
        <v>10.7</v>
      </c>
    </row>
    <row r="25" spans="1:6" x14ac:dyDescent="0.25">
      <c r="A25" s="2"/>
      <c r="B25" s="2" t="s">
        <v>13</v>
      </c>
      <c r="C25" s="7">
        <f>ROUND('[1]input ov zlf'!D19,-2)/1000</f>
        <v>0.2</v>
      </c>
      <c r="D25" s="7">
        <f>ROUND('[1]input ov zlf'!G19,-2)/1000</f>
        <v>1</v>
      </c>
      <c r="E25" s="7">
        <f>ROUND('[1]input ov zlf'!F19,-2)/1000</f>
        <v>14.2</v>
      </c>
      <c r="F25" s="7">
        <f>ROUND('[1]input ov zlf'!H19,-2)/1000</f>
        <v>15.2</v>
      </c>
    </row>
    <row r="26" spans="1:6" x14ac:dyDescent="0.25">
      <c r="A26" s="2"/>
      <c r="B26" s="2" t="s">
        <v>14</v>
      </c>
      <c r="C26" s="7">
        <f>ROUND('[1]input ov zlf'!D20,-2)/1000</f>
        <v>0.2</v>
      </c>
      <c r="D26" s="7">
        <f>ROUND('[1]input ov zlf'!G20,-2)/1000</f>
        <v>0.7</v>
      </c>
      <c r="E26" s="7">
        <f>ROUND('[1]input ov zlf'!F20,-2)/1000</f>
        <v>10.3</v>
      </c>
      <c r="F26" s="7">
        <f>ROUND('[1]input ov zlf'!H20,-2)/1000</f>
        <v>10.9</v>
      </c>
    </row>
    <row r="27" spans="1:6" x14ac:dyDescent="0.25">
      <c r="A27" s="2"/>
      <c r="B27" s="2" t="s">
        <v>15</v>
      </c>
      <c r="C27" s="7">
        <f>ROUND('[1]input ov zlf'!D21,-2)/1000</f>
        <v>0.1</v>
      </c>
      <c r="D27" s="7">
        <f>ROUND('[1]input ov zlf'!G21,-2)/1000</f>
        <v>0.7</v>
      </c>
      <c r="E27" s="7">
        <f>ROUND('[1]input ov zlf'!F21,-2)/1000</f>
        <v>10.7</v>
      </c>
      <c r="F27" s="7">
        <f>ROUND('[1]input ov zlf'!H21,-2)/1000</f>
        <v>11.4</v>
      </c>
    </row>
    <row r="28" spans="1:6" x14ac:dyDescent="0.25">
      <c r="A28" s="2"/>
      <c r="B28" s="2" t="s">
        <v>16</v>
      </c>
      <c r="C28" s="7">
        <f>ROUND('[1]input ov zlf'!D22,-2)/1000</f>
        <v>0.2</v>
      </c>
      <c r="D28" s="7">
        <f>ROUND('[1]input ov zlf'!G22,-2)/1000</f>
        <v>0.9</v>
      </c>
      <c r="E28" s="7">
        <f>ROUND('[1]input ov zlf'!F22,-2)/1000</f>
        <v>9.9</v>
      </c>
      <c r="F28" s="7">
        <f>ROUND('[1]input ov zlf'!H22,-2)/1000</f>
        <v>10.7</v>
      </c>
    </row>
    <row r="29" spans="1:6" x14ac:dyDescent="0.25">
      <c r="A29" s="2"/>
      <c r="B29" s="2" t="s">
        <v>17</v>
      </c>
      <c r="C29" s="7">
        <f>ROUND('[1]input ov zlf'!D23,-2)/1000</f>
        <v>0.1</v>
      </c>
      <c r="D29" s="7">
        <f>ROUND('[1]input ov zlf'!G23,-2)/1000</f>
        <v>0.4</v>
      </c>
      <c r="E29" s="7">
        <f>ROUND('[1]input ov zlf'!F23,-2)/1000</f>
        <v>3.6</v>
      </c>
      <c r="F29" s="7">
        <f>ROUND('[1]input ov zlf'!H23,-2)/1000</f>
        <v>4</v>
      </c>
    </row>
    <row r="30" spans="1:6" ht="15.75" thickBot="1" x14ac:dyDescent="0.3">
      <c r="A30" s="11"/>
      <c r="B30" s="11" t="s">
        <v>18</v>
      </c>
      <c r="C30" s="12">
        <f>ROUND('[1]input ov zlf'!D24,-2)/1000</f>
        <v>0.1</v>
      </c>
      <c r="D30" s="12">
        <f>ROUND('[1]input ov zlf'!G24,-2)/1000</f>
        <v>0.3</v>
      </c>
      <c r="E30" s="12">
        <f>ROUND('[1]input ov zlf'!F24,-2)/1000</f>
        <v>2.2000000000000002</v>
      </c>
      <c r="F30" s="12">
        <f>ROUND('[1]input ov zlf'!H24,-2)/1000</f>
        <v>2.5</v>
      </c>
    </row>
    <row r="31" spans="1:6" x14ac:dyDescent="0.25">
      <c r="A31" s="2"/>
      <c r="B31" s="2"/>
      <c r="C31" s="2"/>
      <c r="D31" s="2"/>
      <c r="E31" s="2"/>
    </row>
  </sheetData>
  <mergeCells count="1">
    <mergeCell ref="A1:B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sqref="A1:B2"/>
    </sheetView>
  </sheetViews>
  <sheetFormatPr defaultRowHeight="15" x14ac:dyDescent="0.25"/>
  <cols>
    <col min="1" max="1" width="10.85546875" customWidth="1"/>
    <col min="2" max="2" width="33.5703125" customWidth="1"/>
    <col min="3" max="3" width="34.140625" customWidth="1"/>
    <col min="4" max="4" width="25.7109375" customWidth="1"/>
    <col min="5" max="5" width="25.28515625" customWidth="1"/>
    <col min="6" max="6" width="20.7109375" customWidth="1"/>
  </cols>
  <sheetData>
    <row r="1" spans="1:7" x14ac:dyDescent="0.25">
      <c r="A1" s="17" t="s">
        <v>22</v>
      </c>
      <c r="B1" s="18"/>
      <c r="C1" s="1" t="s">
        <v>1</v>
      </c>
      <c r="D1" s="2"/>
      <c r="E1" s="2"/>
      <c r="F1" s="2"/>
    </row>
    <row r="2" spans="1:7" ht="15.75" thickBot="1" x14ac:dyDescent="0.3">
      <c r="A2" s="19"/>
      <c r="B2" s="20"/>
      <c r="C2" s="3" t="s">
        <v>2</v>
      </c>
      <c r="D2" s="4" t="s">
        <v>3</v>
      </c>
      <c r="E2" s="4" t="s">
        <v>4</v>
      </c>
      <c r="F2" s="16" t="s">
        <v>8</v>
      </c>
    </row>
    <row r="3" spans="1:7" x14ac:dyDescent="0.25">
      <c r="A3" s="5"/>
      <c r="B3" s="5"/>
      <c r="C3" s="6" t="s">
        <v>5</v>
      </c>
      <c r="D3" s="2"/>
      <c r="E3" s="2"/>
      <c r="F3" s="2"/>
    </row>
    <row r="4" spans="1:7" x14ac:dyDescent="0.25">
      <c r="A4" s="2"/>
      <c r="B4" s="2"/>
      <c r="D4" s="2"/>
      <c r="E4" s="2"/>
      <c r="F4" s="2"/>
    </row>
    <row r="5" spans="1:7" x14ac:dyDescent="0.25">
      <c r="A5" s="1" t="s">
        <v>6</v>
      </c>
      <c r="B5" s="2"/>
      <c r="C5" s="2"/>
      <c r="D5" s="2"/>
      <c r="E5" s="2"/>
      <c r="F5" s="2"/>
    </row>
    <row r="6" spans="1:7" x14ac:dyDescent="0.25">
      <c r="A6" s="2" t="s">
        <v>7</v>
      </c>
      <c r="B6" s="2"/>
      <c r="C6" s="2"/>
      <c r="D6" s="2"/>
      <c r="E6" s="2"/>
      <c r="F6" s="2"/>
    </row>
    <row r="7" spans="1:7" x14ac:dyDescent="0.25">
      <c r="A7" s="2"/>
      <c r="B7" s="2" t="s">
        <v>8</v>
      </c>
      <c r="C7" s="7">
        <f>ROUND('[1]input dga'!D14,-2)/1000</f>
        <v>1.3</v>
      </c>
      <c r="D7" s="7">
        <f>ROUND('[1]input dga'!G14,-2)/1000</f>
        <v>6.9</v>
      </c>
      <c r="E7" s="7">
        <f>ROUND('[1]input dga'!F14,-2)/1000</f>
        <v>185.9</v>
      </c>
      <c r="F7" s="7">
        <f>ROUND('[1]input dga'!H14,-2)/1000</f>
        <v>192.8</v>
      </c>
      <c r="G7" s="8"/>
    </row>
    <row r="8" spans="1:7" x14ac:dyDescent="0.25">
      <c r="A8" s="2"/>
      <c r="B8" s="2" t="s">
        <v>9</v>
      </c>
      <c r="C8" s="7">
        <f>ROUND('[1]input dga'!D4,-2)/1000</f>
        <v>0.2</v>
      </c>
      <c r="D8" s="7">
        <f>ROUND('[1]input dga'!G4,-2)/1000</f>
        <v>2</v>
      </c>
      <c r="E8" s="7">
        <f>ROUND('[1]input dga'!F4,-2)/1000</f>
        <v>39.299999999999997</v>
      </c>
      <c r="F8" s="7">
        <f>ROUND('[1]input dga'!H4,-2)/1000</f>
        <v>41.2</v>
      </c>
    </row>
    <row r="9" spans="1:7" x14ac:dyDescent="0.25">
      <c r="A9" s="2"/>
      <c r="B9" s="2" t="s">
        <v>10</v>
      </c>
      <c r="C9" s="7">
        <v>0</v>
      </c>
      <c r="D9" s="7">
        <f>ROUND('[1]input dga'!G5,-2)/1000</f>
        <v>0.3</v>
      </c>
      <c r="E9" s="7">
        <f>ROUND('[1]input dga'!F5,-2)/1000</f>
        <v>3.7</v>
      </c>
      <c r="F9" s="7">
        <f>ROUND('[1]input dga'!H5,-2)/1000</f>
        <v>4.0999999999999996</v>
      </c>
    </row>
    <row r="10" spans="1:7" x14ac:dyDescent="0.25">
      <c r="A10" s="2"/>
      <c r="B10" s="2" t="s">
        <v>11</v>
      </c>
      <c r="C10" s="7">
        <v>0</v>
      </c>
      <c r="D10" s="7">
        <f>ROUND('[1]input dga'!G6,-2)/1000</f>
        <v>0.1</v>
      </c>
      <c r="E10" s="7">
        <f>ROUND('[1]input dga'!F6,-2)/1000</f>
        <v>1.9</v>
      </c>
      <c r="F10" s="7">
        <f>ROUND('[1]input dga'!H6,-2)/1000</f>
        <v>2</v>
      </c>
    </row>
    <row r="11" spans="1:7" x14ac:dyDescent="0.25">
      <c r="A11" s="2"/>
      <c r="B11" s="2" t="s">
        <v>12</v>
      </c>
      <c r="C11" s="7">
        <v>0</v>
      </c>
      <c r="D11" s="7">
        <f>ROUND('[1]input dga'!G7,-2)/1000</f>
        <v>0.1</v>
      </c>
      <c r="E11" s="7">
        <f>ROUND('[1]input dga'!F7,-2)/1000</f>
        <v>3</v>
      </c>
      <c r="F11" s="7">
        <f>ROUND('[1]input dga'!H7,-2)/1000</f>
        <v>3.1</v>
      </c>
    </row>
    <row r="12" spans="1:7" x14ac:dyDescent="0.25">
      <c r="A12" s="2"/>
      <c r="B12" s="2" t="s">
        <v>13</v>
      </c>
      <c r="C12" s="7">
        <v>0</v>
      </c>
      <c r="D12" s="7">
        <f>ROUND('[1]input dga'!G8,-2)/1000</f>
        <v>0.2</v>
      </c>
      <c r="E12" s="7">
        <f>ROUND('[1]input dga'!F8,-2)/1000</f>
        <v>7.8</v>
      </c>
      <c r="F12" s="7">
        <f>ROUND('[1]input dga'!H8,-2)/1000</f>
        <v>8</v>
      </c>
    </row>
    <row r="13" spans="1:7" x14ac:dyDescent="0.25">
      <c r="A13" s="2"/>
      <c r="B13" s="2" t="s">
        <v>14</v>
      </c>
      <c r="C13" s="7">
        <v>0</v>
      </c>
      <c r="D13" s="7">
        <f>ROUND('[1]input dga'!G9,-2)/1000</f>
        <v>0.3</v>
      </c>
      <c r="E13" s="7">
        <f>ROUND('[1]input dga'!F9,-2)/1000</f>
        <v>11.6</v>
      </c>
      <c r="F13" s="7">
        <f>ROUND('[1]input dga'!H9,-2)/1000</f>
        <v>11.9</v>
      </c>
    </row>
    <row r="14" spans="1:7" x14ac:dyDescent="0.25">
      <c r="A14" s="2"/>
      <c r="B14" s="2" t="s">
        <v>15</v>
      </c>
      <c r="C14" s="7">
        <f>ROUND('[1]input dga'!D10,-2)/1000</f>
        <v>0.1</v>
      </c>
      <c r="D14" s="7">
        <f>ROUND('[1]input dga'!G10,-2)/1000</f>
        <v>0.5</v>
      </c>
      <c r="E14" s="7">
        <f>ROUND('[1]input dga'!F10,-2)/1000</f>
        <v>19.899999999999999</v>
      </c>
      <c r="F14" s="7">
        <f>ROUND('[1]input dga'!H10,-2)/1000</f>
        <v>20.399999999999999</v>
      </c>
    </row>
    <row r="15" spans="1:7" x14ac:dyDescent="0.25">
      <c r="A15" s="2"/>
      <c r="B15" s="2" t="s">
        <v>16</v>
      </c>
      <c r="C15" s="7">
        <f>ROUND('[1]input dga'!D11,-2)/1000</f>
        <v>0.1</v>
      </c>
      <c r="D15" s="7">
        <f>ROUND('[1]input dga'!G11,-2)/1000</f>
        <v>0.9</v>
      </c>
      <c r="E15" s="7">
        <f>ROUND('[1]input dga'!F11,-2)/1000</f>
        <v>38.4</v>
      </c>
      <c r="F15" s="7">
        <f>ROUND('[1]input dga'!H11,-2)/1000</f>
        <v>39.299999999999997</v>
      </c>
    </row>
    <row r="16" spans="1:7" x14ac:dyDescent="0.25">
      <c r="A16" s="2"/>
      <c r="B16" s="2" t="s">
        <v>17</v>
      </c>
      <c r="C16" s="7">
        <f>ROUND('[1]input dga'!D12,-2)/1000</f>
        <v>0.2</v>
      </c>
      <c r="D16" s="7">
        <f>ROUND('[1]input dga'!G12,-2)/1000</f>
        <v>0.8</v>
      </c>
      <c r="E16" s="7">
        <f>ROUND('[1]input dga'!F12,-2)/1000</f>
        <v>26.9</v>
      </c>
      <c r="F16" s="7">
        <f>ROUND('[1]input dga'!H12,-2)/1000</f>
        <v>27.7</v>
      </c>
    </row>
    <row r="17" spans="1:6" x14ac:dyDescent="0.25">
      <c r="A17" s="2"/>
      <c r="B17" s="2" t="s">
        <v>18</v>
      </c>
      <c r="C17" s="7">
        <f>ROUND('[1]input dga'!D13,-2)/1000</f>
        <v>0.5</v>
      </c>
      <c r="D17" s="7">
        <f>ROUND('[1]input dga'!G13,-2)/1000</f>
        <v>1.7</v>
      </c>
      <c r="E17" s="7">
        <f>ROUND('[1]input dga'!F13,-2)/1000</f>
        <v>33.299999999999997</v>
      </c>
      <c r="F17" s="7">
        <f>ROUND('[1]input dga'!H13,-2)/1000</f>
        <v>35</v>
      </c>
    </row>
    <row r="18" spans="1:6" x14ac:dyDescent="0.25">
      <c r="A18" s="9"/>
      <c r="B18" s="9"/>
      <c r="C18" s="10"/>
      <c r="D18" s="10"/>
      <c r="E18" s="10"/>
      <c r="F18" s="10"/>
    </row>
    <row r="19" spans="1:6" x14ac:dyDescent="0.25">
      <c r="A19" s="2" t="s">
        <v>19</v>
      </c>
      <c r="B19" s="2"/>
      <c r="C19" s="7"/>
      <c r="D19" s="7"/>
      <c r="E19" s="7"/>
      <c r="F19" s="7"/>
    </row>
    <row r="20" spans="1:6" x14ac:dyDescent="0.25">
      <c r="A20" s="2"/>
      <c r="B20" s="2" t="s">
        <v>8</v>
      </c>
      <c r="C20" s="7">
        <f>ROUND('[1]input dga'!D25,-2)/1000</f>
        <v>1.3</v>
      </c>
      <c r="D20" s="7">
        <f>ROUND('[1]input dga'!G25,-2)/1000</f>
        <v>6.9</v>
      </c>
      <c r="E20" s="7">
        <f>ROUND('[1]input dga'!F25,-2)/1000</f>
        <v>185.9</v>
      </c>
      <c r="F20" s="7">
        <f>ROUND('[1]input dga'!H25,-2)/1000</f>
        <v>192.8</v>
      </c>
    </row>
    <row r="21" spans="1:6" x14ac:dyDescent="0.25">
      <c r="A21" s="2"/>
      <c r="B21" s="2" t="s">
        <v>9</v>
      </c>
      <c r="C21" s="7">
        <f>ROUND('[1]input dga'!D15,-2)/1000</f>
        <v>0.1</v>
      </c>
      <c r="D21" s="7">
        <f>ROUND('[1]input dga'!G15,-2)/1000</f>
        <v>0.9</v>
      </c>
      <c r="E21" s="7">
        <f>ROUND('[1]input dga'!F15,-2)/1000</f>
        <v>20.2</v>
      </c>
      <c r="F21" s="7">
        <f>ROUND('[1]input dga'!H15,-2)/1000</f>
        <v>21.1</v>
      </c>
    </row>
    <row r="22" spans="1:6" x14ac:dyDescent="0.25">
      <c r="A22" s="2"/>
      <c r="B22" s="2" t="s">
        <v>10</v>
      </c>
      <c r="C22" s="7">
        <f>ROUND('[1]input dga'!D16,-2)/1000</f>
        <v>0.1</v>
      </c>
      <c r="D22" s="7">
        <f>ROUND('[1]input dga'!G16,-2)/1000</f>
        <v>0.9</v>
      </c>
      <c r="E22" s="7">
        <f>ROUND('[1]input dga'!F16,-2)/1000</f>
        <v>12.5</v>
      </c>
      <c r="F22" s="7">
        <f>ROUND('[1]input dga'!H16,-2)/1000</f>
        <v>13.5</v>
      </c>
    </row>
    <row r="23" spans="1:6" x14ac:dyDescent="0.25">
      <c r="A23" s="2"/>
      <c r="B23" s="2" t="s">
        <v>11</v>
      </c>
      <c r="C23" s="7">
        <v>0</v>
      </c>
      <c r="D23" s="7">
        <f>ROUND('[1]input dga'!G17,-2)/1000</f>
        <v>0.3</v>
      </c>
      <c r="E23" s="7">
        <f>ROUND('[1]input dga'!F17,-2)/1000</f>
        <v>7.3</v>
      </c>
      <c r="F23" s="7">
        <f>ROUND('[1]input dga'!H17,-2)/1000</f>
        <v>7.6</v>
      </c>
    </row>
    <row r="24" spans="1:6" x14ac:dyDescent="0.25">
      <c r="A24" s="2"/>
      <c r="B24" s="2" t="s">
        <v>12</v>
      </c>
      <c r="C24" s="7">
        <v>0</v>
      </c>
      <c r="D24" s="7">
        <f>ROUND('[1]input dga'!G18,-2)/1000</f>
        <v>0.3</v>
      </c>
      <c r="E24" s="7">
        <f>ROUND('[1]input dga'!F18,-2)/1000</f>
        <v>10.3</v>
      </c>
      <c r="F24" s="7">
        <f>ROUND('[1]input dga'!H18,-2)/1000</f>
        <v>10.6</v>
      </c>
    </row>
    <row r="25" spans="1:6" x14ac:dyDescent="0.25">
      <c r="A25" s="2"/>
      <c r="B25" s="2" t="s">
        <v>13</v>
      </c>
      <c r="C25" s="7">
        <f>ROUND('[1]input dga'!D19,-2)/1000</f>
        <v>0.1</v>
      </c>
      <c r="D25" s="7">
        <f>ROUND('[1]input dga'!G19,-2)/1000</f>
        <v>0.5</v>
      </c>
      <c r="E25" s="7">
        <f>ROUND('[1]input dga'!F19,-2)/1000</f>
        <v>17.8</v>
      </c>
      <c r="F25" s="7">
        <f>ROUND('[1]input dga'!H19,-2)/1000</f>
        <v>18.2</v>
      </c>
    </row>
    <row r="26" spans="1:6" x14ac:dyDescent="0.25">
      <c r="A26" s="2"/>
      <c r="B26" s="2" t="s">
        <v>14</v>
      </c>
      <c r="C26" s="7">
        <v>0</v>
      </c>
      <c r="D26" s="7">
        <f>ROUND('[1]input dga'!G20,-2)/1000</f>
        <v>0.3</v>
      </c>
      <c r="E26" s="7">
        <f>ROUND('[1]input dga'!F20,-2)/1000</f>
        <v>16.100000000000001</v>
      </c>
      <c r="F26" s="7">
        <f>ROUND('[1]input dga'!H20,-2)/1000</f>
        <v>16.399999999999999</v>
      </c>
    </row>
    <row r="27" spans="1:6" x14ac:dyDescent="0.25">
      <c r="A27" s="2"/>
      <c r="B27" s="2" t="s">
        <v>15</v>
      </c>
      <c r="C27" s="7">
        <f>ROUND('[1]input dga'!D21,-2)/1000</f>
        <v>0.1</v>
      </c>
      <c r="D27" s="7">
        <f>ROUND('[1]input dga'!G21,-2)/1000</f>
        <v>0.5</v>
      </c>
      <c r="E27" s="7">
        <f>ROUND('[1]input dga'!F21,-2)/1000</f>
        <v>20.100000000000001</v>
      </c>
      <c r="F27" s="7">
        <f>ROUND('[1]input dga'!H21,-2)/1000</f>
        <v>20.5</v>
      </c>
    </row>
    <row r="28" spans="1:6" x14ac:dyDescent="0.25">
      <c r="A28" s="2"/>
      <c r="B28" s="2" t="s">
        <v>16</v>
      </c>
      <c r="C28" s="7">
        <f>ROUND('[1]input dga'!D22,-2)/1000</f>
        <v>0.2</v>
      </c>
      <c r="D28" s="7">
        <f>ROUND('[1]input dga'!G22,-2)/1000</f>
        <v>0.9</v>
      </c>
      <c r="E28" s="7">
        <f>ROUND('[1]input dga'!F22,-2)/1000</f>
        <v>31</v>
      </c>
      <c r="F28" s="7">
        <f>ROUND('[1]input dga'!H22,-2)/1000</f>
        <v>31.9</v>
      </c>
    </row>
    <row r="29" spans="1:6" x14ac:dyDescent="0.25">
      <c r="A29" s="2"/>
      <c r="B29" s="2" t="s">
        <v>17</v>
      </c>
      <c r="C29" s="7">
        <f>ROUND('[1]input dga'!D23,-2)/1000</f>
        <v>0.2</v>
      </c>
      <c r="D29" s="7">
        <f>ROUND('[1]input dga'!G23,-2)/1000</f>
        <v>0.7</v>
      </c>
      <c r="E29" s="7">
        <f>ROUND('[1]input dga'!F23,-2)/1000</f>
        <v>21.2</v>
      </c>
      <c r="F29" s="7">
        <f>ROUND('[1]input dga'!H23,-2)/1000</f>
        <v>21.9</v>
      </c>
    </row>
    <row r="30" spans="1:6" ht="15.75" thickBot="1" x14ac:dyDescent="0.3">
      <c r="A30" s="11"/>
      <c r="B30" s="11" t="s">
        <v>18</v>
      </c>
      <c r="C30" s="12">
        <f>ROUND('[1]input dga'!D24,-2)/1000</f>
        <v>0.5</v>
      </c>
      <c r="D30" s="12">
        <f>ROUND('[1]input dga'!G24,-2)/1000</f>
        <v>1.6</v>
      </c>
      <c r="E30" s="12">
        <f>ROUND('[1]input dga'!F24,-2)/1000</f>
        <v>29.4</v>
      </c>
      <c r="F30" s="12">
        <f>ROUND('[1]input dga'!H24,-2)/1000</f>
        <v>31</v>
      </c>
    </row>
    <row r="31" spans="1:6" x14ac:dyDescent="0.25">
      <c r="A31" s="2"/>
      <c r="B31" s="2"/>
      <c r="C31" s="2"/>
      <c r="D31" s="2"/>
      <c r="E31" s="2"/>
    </row>
  </sheetData>
  <mergeCells count="1">
    <mergeCell ref="A1:B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C19" sqref="C19"/>
    </sheetView>
  </sheetViews>
  <sheetFormatPr defaultRowHeight="15" x14ac:dyDescent="0.25"/>
  <cols>
    <col min="1" max="1" width="10.85546875" customWidth="1"/>
    <col min="2" max="2" width="33.5703125" customWidth="1"/>
    <col min="3" max="3" width="34.140625" customWidth="1"/>
    <col min="4" max="4" width="25.7109375" customWidth="1"/>
    <col min="5" max="5" width="25.28515625" customWidth="1"/>
    <col min="6" max="6" width="20.7109375" customWidth="1"/>
  </cols>
  <sheetData>
    <row r="1" spans="1:7" x14ac:dyDescent="0.25">
      <c r="A1" s="17" t="s">
        <v>23</v>
      </c>
      <c r="B1" s="18"/>
      <c r="C1" s="1" t="s">
        <v>1</v>
      </c>
      <c r="D1" s="2"/>
      <c r="E1" s="2"/>
      <c r="F1" s="2"/>
    </row>
    <row r="2" spans="1:7" ht="15.75" thickBot="1" x14ac:dyDescent="0.3">
      <c r="A2" s="19"/>
      <c r="B2" s="20"/>
      <c r="C2" s="3" t="s">
        <v>2</v>
      </c>
      <c r="D2" s="4" t="s">
        <v>3</v>
      </c>
      <c r="E2" s="4" t="s">
        <v>4</v>
      </c>
      <c r="F2" s="16" t="s">
        <v>8</v>
      </c>
    </row>
    <row r="3" spans="1:7" x14ac:dyDescent="0.25">
      <c r="A3" s="5"/>
      <c r="B3" s="5"/>
      <c r="C3" s="6" t="s">
        <v>5</v>
      </c>
      <c r="D3" s="2"/>
      <c r="E3" s="2"/>
      <c r="F3" s="2"/>
    </row>
    <row r="4" spans="1:7" x14ac:dyDescent="0.25">
      <c r="A4" s="2"/>
      <c r="B4" s="2"/>
      <c r="D4" s="2"/>
      <c r="E4" s="2"/>
      <c r="F4" s="2"/>
    </row>
    <row r="5" spans="1:7" x14ac:dyDescent="0.25">
      <c r="A5" s="1" t="s">
        <v>6</v>
      </c>
      <c r="B5" s="2"/>
      <c r="C5" s="2"/>
      <c r="D5" s="2"/>
      <c r="E5" s="2"/>
      <c r="F5" s="2"/>
    </row>
    <row r="6" spans="1:7" x14ac:dyDescent="0.25">
      <c r="A6" s="2" t="s">
        <v>7</v>
      </c>
      <c r="B6" s="2"/>
      <c r="C6" s="2"/>
      <c r="D6" s="2"/>
      <c r="E6" s="2"/>
      <c r="F6" s="2"/>
    </row>
    <row r="7" spans="1:7" x14ac:dyDescent="0.25">
      <c r="A7" s="2"/>
      <c r="B7" s="2" t="s">
        <v>8</v>
      </c>
      <c r="C7" s="7">
        <f>ROUND('[1]input werknemers'!D14,-2)/1000</f>
        <v>33.200000000000003</v>
      </c>
      <c r="D7" s="7">
        <f>ROUND('[1]input werknemers'!G14,-2)/1000</f>
        <v>204.3</v>
      </c>
      <c r="E7" s="7">
        <f>ROUND('[1]input werknemers'!F14,-2)/1000</f>
        <v>6285.9</v>
      </c>
      <c r="F7" s="7">
        <f>ROUND('[1]input werknemers'!H14,-2)/1000</f>
        <v>6490.2</v>
      </c>
      <c r="G7" s="8"/>
    </row>
    <row r="8" spans="1:7" x14ac:dyDescent="0.25">
      <c r="A8" s="2"/>
      <c r="B8" s="2" t="s">
        <v>9</v>
      </c>
      <c r="C8" s="7">
        <f>ROUND('[1]input werknemers'!D4,-2)/1000</f>
        <v>3.5</v>
      </c>
      <c r="D8" s="7">
        <f>ROUND('[1]input werknemers'!G4,-2)/1000</f>
        <v>31.7</v>
      </c>
      <c r="E8" s="7">
        <f>ROUND('[1]input werknemers'!F4,-2)/1000</f>
        <v>1539.8</v>
      </c>
      <c r="F8" s="7">
        <f>ROUND('[1]input werknemers'!H4,-2)/1000</f>
        <v>1571.5</v>
      </c>
    </row>
    <row r="9" spans="1:7" x14ac:dyDescent="0.25">
      <c r="A9" s="2"/>
      <c r="B9" s="2" t="s">
        <v>10</v>
      </c>
      <c r="C9" s="7">
        <f>ROUND('[1]input werknemers'!D5,-2)/1000</f>
        <v>19</v>
      </c>
      <c r="D9" s="7">
        <f>ROUND('[1]input werknemers'!G5,-2)/1000</f>
        <v>109.6</v>
      </c>
      <c r="E9" s="7">
        <f>ROUND('[1]input werknemers'!F5,-2)/1000</f>
        <v>974</v>
      </c>
      <c r="F9" s="7">
        <f>ROUND('[1]input werknemers'!H5,-2)/1000</f>
        <v>1083.7</v>
      </c>
    </row>
    <row r="10" spans="1:7" x14ac:dyDescent="0.25">
      <c r="A10" s="2"/>
      <c r="B10" s="2" t="s">
        <v>11</v>
      </c>
      <c r="C10" s="7">
        <f>ROUND('[1]input werknemers'!D6,-2)/1000</f>
        <v>2</v>
      </c>
      <c r="D10" s="7">
        <f>ROUND('[1]input werknemers'!G6,-2)/1000</f>
        <v>10.3</v>
      </c>
      <c r="E10" s="7">
        <f>ROUND('[1]input werknemers'!F6,-2)/1000</f>
        <v>265.8</v>
      </c>
      <c r="F10" s="7">
        <f>ROUND('[1]input werknemers'!H6,-2)/1000</f>
        <v>276.10000000000002</v>
      </c>
    </row>
    <row r="11" spans="1:7" x14ac:dyDescent="0.25">
      <c r="A11" s="2"/>
      <c r="B11" s="2" t="s">
        <v>12</v>
      </c>
      <c r="C11" s="7">
        <f>ROUND('[1]input werknemers'!D7,-2)/1000</f>
        <v>1.5</v>
      </c>
      <c r="D11" s="7">
        <f>ROUND('[1]input werknemers'!G7,-2)/1000</f>
        <v>8.1</v>
      </c>
      <c r="E11" s="7">
        <f>ROUND('[1]input werknemers'!F7,-2)/1000</f>
        <v>318.60000000000002</v>
      </c>
      <c r="F11" s="7">
        <f>ROUND('[1]input werknemers'!H7,-2)/1000</f>
        <v>326.7</v>
      </c>
    </row>
    <row r="12" spans="1:7" x14ac:dyDescent="0.25">
      <c r="A12" s="2"/>
      <c r="B12" s="2" t="s">
        <v>13</v>
      </c>
      <c r="C12" s="7">
        <f>ROUND('[1]input werknemers'!D8,-2)/1000</f>
        <v>1.5</v>
      </c>
      <c r="D12" s="7">
        <f>ROUND('[1]input werknemers'!G8,-2)/1000</f>
        <v>9.3000000000000007</v>
      </c>
      <c r="E12" s="7">
        <f>ROUND('[1]input werknemers'!F8,-2)/1000</f>
        <v>564.4</v>
      </c>
      <c r="F12" s="7">
        <f>ROUND('[1]input werknemers'!H8,-2)/1000</f>
        <v>573.70000000000005</v>
      </c>
    </row>
    <row r="13" spans="1:7" x14ac:dyDescent="0.25">
      <c r="A13" s="2"/>
      <c r="B13" s="2" t="s">
        <v>14</v>
      </c>
      <c r="C13" s="7">
        <f>ROUND('[1]input werknemers'!D9,-2)/1000</f>
        <v>1.2</v>
      </c>
      <c r="D13" s="7">
        <f>ROUND('[1]input werknemers'!G9,-2)/1000</f>
        <v>8.3000000000000007</v>
      </c>
      <c r="E13" s="7">
        <f>ROUND('[1]input werknemers'!F9,-2)/1000</f>
        <v>631.20000000000005</v>
      </c>
      <c r="F13" s="7">
        <f>ROUND('[1]input werknemers'!H9,-2)/1000</f>
        <v>639.4</v>
      </c>
    </row>
    <row r="14" spans="1:7" x14ac:dyDescent="0.25">
      <c r="A14" s="2"/>
      <c r="B14" s="2" t="s">
        <v>15</v>
      </c>
      <c r="C14" s="7">
        <f>ROUND('[1]input werknemers'!D10,-2)/1000</f>
        <v>1.5</v>
      </c>
      <c r="D14" s="7">
        <f>ROUND('[1]input werknemers'!G10,-2)/1000</f>
        <v>10.3</v>
      </c>
      <c r="E14" s="7">
        <f>ROUND('[1]input werknemers'!F10,-2)/1000</f>
        <v>873.7</v>
      </c>
      <c r="F14" s="7">
        <f>ROUND('[1]input werknemers'!H10,-2)/1000</f>
        <v>883.9</v>
      </c>
    </row>
    <row r="15" spans="1:7" x14ac:dyDescent="0.25">
      <c r="A15" s="2"/>
      <c r="B15" s="2" t="s">
        <v>16</v>
      </c>
      <c r="C15" s="7">
        <f>ROUND('[1]input werknemers'!D11,-2)/1000</f>
        <v>1.5</v>
      </c>
      <c r="D15" s="7">
        <f>ROUND('[1]input werknemers'!G11,-2)/1000</f>
        <v>9.6999999999999993</v>
      </c>
      <c r="E15" s="7">
        <f>ROUND('[1]input werknemers'!F11,-2)/1000</f>
        <v>850.8</v>
      </c>
      <c r="F15" s="7">
        <f>ROUND('[1]input werknemers'!H11,-2)/1000</f>
        <v>860.6</v>
      </c>
    </row>
    <row r="16" spans="1:7" x14ac:dyDescent="0.25">
      <c r="A16" s="2"/>
      <c r="B16" s="2" t="s">
        <v>17</v>
      </c>
      <c r="C16" s="7">
        <f>ROUND('[1]input werknemers'!D12,-2)/1000</f>
        <v>0.7</v>
      </c>
      <c r="D16" s="7">
        <f>ROUND('[1]input werknemers'!G12,-2)/1000</f>
        <v>3.8</v>
      </c>
      <c r="E16" s="7">
        <f>ROUND('[1]input werknemers'!F12,-2)/1000</f>
        <v>197.2</v>
      </c>
      <c r="F16" s="7">
        <f>ROUND('[1]input werknemers'!H12,-2)/1000</f>
        <v>201</v>
      </c>
    </row>
    <row r="17" spans="1:6" x14ac:dyDescent="0.25">
      <c r="A17" s="2"/>
      <c r="B17" s="2" t="s">
        <v>18</v>
      </c>
      <c r="C17" s="7">
        <f>ROUND('[1]input werknemers'!D13,-2)/1000</f>
        <v>0.9</v>
      </c>
      <c r="D17" s="7">
        <f>ROUND('[1]input werknemers'!G13,-2)/1000</f>
        <v>3.3</v>
      </c>
      <c r="E17" s="7">
        <f>ROUND('[1]input werknemers'!F13,-2)/1000</f>
        <v>70.3</v>
      </c>
      <c r="F17" s="7">
        <f>ROUND('[1]input werknemers'!H13,-2)/1000</f>
        <v>73.599999999999994</v>
      </c>
    </row>
    <row r="18" spans="1:6" x14ac:dyDescent="0.25">
      <c r="A18" s="9"/>
      <c r="B18" s="9"/>
      <c r="C18" s="10"/>
      <c r="D18" s="10"/>
      <c r="E18" s="10"/>
      <c r="F18" s="10"/>
    </row>
    <row r="19" spans="1:6" x14ac:dyDescent="0.25">
      <c r="A19" s="2" t="s">
        <v>19</v>
      </c>
      <c r="B19" s="2"/>
      <c r="C19" s="7"/>
      <c r="D19" s="7"/>
      <c r="E19" s="7"/>
      <c r="F19" s="7"/>
    </row>
    <row r="20" spans="1:6" x14ac:dyDescent="0.25">
      <c r="A20" s="2"/>
      <c r="B20" s="2" t="s">
        <v>8</v>
      </c>
      <c r="C20" s="7">
        <f>ROUND('[1]input werknemers'!D25,-2)/1000</f>
        <v>33.200000000000003</v>
      </c>
      <c r="D20" s="7">
        <f>ROUND('[1]input werknemers'!G25,-2)/1000</f>
        <v>204.3</v>
      </c>
      <c r="E20" s="7">
        <f>ROUND('[1]input werknemers'!F25,-2)/1000</f>
        <v>6285.9</v>
      </c>
      <c r="F20" s="7">
        <f>ROUND('[1]input werknemers'!H25,-2)/1000</f>
        <v>6490.2</v>
      </c>
    </row>
    <row r="21" spans="1:6" x14ac:dyDescent="0.25">
      <c r="A21" s="2"/>
      <c r="B21" s="2" t="s">
        <v>9</v>
      </c>
      <c r="C21" s="7">
        <f>ROUND('[1]input werknemers'!D15,-2)/1000</f>
        <v>1.7</v>
      </c>
      <c r="D21" s="7">
        <f>ROUND('[1]input werknemers'!G15,-2)/1000</f>
        <v>11.6</v>
      </c>
      <c r="E21" s="7">
        <f>ROUND('[1]input werknemers'!F15,-2)/1000</f>
        <v>137.19999999999999</v>
      </c>
      <c r="F21" s="7">
        <f>ROUND('[1]input werknemers'!H15,-2)/1000</f>
        <v>148.80000000000001</v>
      </c>
    </row>
    <row r="22" spans="1:6" x14ac:dyDescent="0.25">
      <c r="A22" s="2"/>
      <c r="B22" s="2" t="s">
        <v>10</v>
      </c>
      <c r="C22" s="7">
        <f>ROUND('[1]input werknemers'!D16,-2)/1000</f>
        <v>21.2</v>
      </c>
      <c r="D22" s="7">
        <f>ROUND('[1]input werknemers'!G16,-2)/1000</f>
        <v>130.6</v>
      </c>
      <c r="E22" s="7">
        <f>ROUND('[1]input werknemers'!F16,-2)/1000</f>
        <v>1827.8</v>
      </c>
      <c r="F22" s="7">
        <f>ROUND('[1]input werknemers'!H16,-2)/1000</f>
        <v>1958.4</v>
      </c>
    </row>
    <row r="23" spans="1:6" x14ac:dyDescent="0.25">
      <c r="A23" s="2"/>
      <c r="B23" s="2" t="s">
        <v>11</v>
      </c>
      <c r="C23" s="7">
        <f>ROUND('[1]input werknemers'!D17,-2)/1000</f>
        <v>2.6</v>
      </c>
      <c r="D23" s="7">
        <f>ROUND('[1]input werknemers'!G17,-2)/1000</f>
        <v>15.5</v>
      </c>
      <c r="E23" s="7">
        <f>ROUND('[1]input werknemers'!F17,-2)/1000</f>
        <v>715.2</v>
      </c>
      <c r="F23" s="7">
        <f>ROUND('[1]input werknemers'!H17,-2)/1000</f>
        <v>730.7</v>
      </c>
    </row>
    <row r="24" spans="1:6" x14ac:dyDescent="0.25">
      <c r="A24" s="2"/>
      <c r="B24" s="2" t="s">
        <v>12</v>
      </c>
      <c r="C24" s="7">
        <f>ROUND('[1]input werknemers'!D18,-2)/1000</f>
        <v>2.1</v>
      </c>
      <c r="D24" s="7">
        <f>ROUND('[1]input werknemers'!G18,-2)/1000</f>
        <v>12.5</v>
      </c>
      <c r="E24" s="7">
        <f>ROUND('[1]input werknemers'!F18,-2)/1000</f>
        <v>845.9</v>
      </c>
      <c r="F24" s="7">
        <f>ROUND('[1]input werknemers'!H18,-2)/1000</f>
        <v>858.4</v>
      </c>
    </row>
    <row r="25" spans="1:6" x14ac:dyDescent="0.25">
      <c r="A25" s="2"/>
      <c r="B25" s="2" t="s">
        <v>13</v>
      </c>
      <c r="C25" s="7">
        <f>ROUND('[1]input werknemers'!D19,-2)/1000</f>
        <v>1.7</v>
      </c>
      <c r="D25" s="7">
        <f>ROUND('[1]input werknemers'!G19,-2)/1000</f>
        <v>11.4</v>
      </c>
      <c r="E25" s="7">
        <f>ROUND('[1]input werknemers'!F19,-2)/1000</f>
        <v>1065.5999999999999</v>
      </c>
      <c r="F25" s="7">
        <f>ROUND('[1]input werknemers'!H19,-2)/1000</f>
        <v>1077</v>
      </c>
    </row>
    <row r="26" spans="1:6" x14ac:dyDescent="0.25">
      <c r="A26" s="2"/>
      <c r="B26" s="2" t="s">
        <v>14</v>
      </c>
      <c r="C26" s="7">
        <f>ROUND('[1]input werknemers'!D20,-2)/1000</f>
        <v>0.8</v>
      </c>
      <c r="D26" s="7">
        <f>ROUND('[1]input werknemers'!G20,-2)/1000</f>
        <v>5.7</v>
      </c>
      <c r="E26" s="7">
        <f>ROUND('[1]input werknemers'!F20,-2)/1000</f>
        <v>639.5</v>
      </c>
      <c r="F26" s="7">
        <f>ROUND('[1]input werknemers'!H20,-2)/1000</f>
        <v>645.20000000000005</v>
      </c>
    </row>
    <row r="27" spans="1:6" x14ac:dyDescent="0.25">
      <c r="A27" s="2"/>
      <c r="B27" s="2" t="s">
        <v>15</v>
      </c>
      <c r="C27" s="7">
        <f>ROUND('[1]input werknemers'!D21,-2)/1000</f>
        <v>0.8</v>
      </c>
      <c r="D27" s="7">
        <f>ROUND('[1]input werknemers'!G21,-2)/1000</f>
        <v>5.7</v>
      </c>
      <c r="E27" s="7">
        <f>ROUND('[1]input werknemers'!F21,-2)/1000</f>
        <v>547.29999999999995</v>
      </c>
      <c r="F27" s="7">
        <f>ROUND('[1]input werknemers'!H21,-2)/1000</f>
        <v>553</v>
      </c>
    </row>
    <row r="28" spans="1:6" x14ac:dyDescent="0.25">
      <c r="A28" s="2"/>
      <c r="B28" s="2" t="s">
        <v>16</v>
      </c>
      <c r="C28" s="7">
        <f>ROUND('[1]input werknemers'!D22,-2)/1000</f>
        <v>0.9</v>
      </c>
      <c r="D28" s="7">
        <f>ROUND('[1]input werknemers'!G22,-2)/1000</f>
        <v>6</v>
      </c>
      <c r="E28" s="7">
        <f>ROUND('[1]input werknemers'!F22,-2)/1000</f>
        <v>375.8</v>
      </c>
      <c r="F28" s="7">
        <f>ROUND('[1]input werknemers'!H22,-2)/1000</f>
        <v>381.8</v>
      </c>
    </row>
    <row r="29" spans="1:6" x14ac:dyDescent="0.25">
      <c r="A29" s="2"/>
      <c r="B29" s="2" t="s">
        <v>17</v>
      </c>
      <c r="C29" s="7">
        <f>ROUND('[1]input werknemers'!D23,-2)/1000</f>
        <v>0.6</v>
      </c>
      <c r="D29" s="7">
        <f>ROUND('[1]input werknemers'!G23,-2)/1000</f>
        <v>2.6</v>
      </c>
      <c r="E29" s="7">
        <f>ROUND('[1]input werknemers'!F23,-2)/1000</f>
        <v>84</v>
      </c>
      <c r="F29" s="7">
        <f>ROUND('[1]input werknemers'!H23,-2)/1000</f>
        <v>86.6</v>
      </c>
    </row>
    <row r="30" spans="1:6" ht="15.75" thickBot="1" x14ac:dyDescent="0.3">
      <c r="A30" s="11"/>
      <c r="B30" s="11" t="s">
        <v>18</v>
      </c>
      <c r="C30" s="12">
        <f>ROUND('[1]input werknemers'!D24,-2)/1000</f>
        <v>0.8</v>
      </c>
      <c r="D30" s="12">
        <f>ROUND('[1]input werknemers'!G24,-2)/1000</f>
        <v>2.7</v>
      </c>
      <c r="E30" s="12">
        <f>ROUND('[1]input werknemers'!F24,-2)/1000</f>
        <v>47.7</v>
      </c>
      <c r="F30" s="12">
        <f>ROUND('[1]input werknemers'!H24,-2)/1000</f>
        <v>50.4</v>
      </c>
    </row>
    <row r="31" spans="1:6" x14ac:dyDescent="0.25">
      <c r="A31" s="2"/>
      <c r="B31" s="2"/>
      <c r="C31" s="2"/>
      <c r="D31" s="2"/>
      <c r="E31" s="2"/>
    </row>
  </sheetData>
  <mergeCells count="1">
    <mergeCell ref="A1: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6</vt:i4>
      </vt:variant>
    </vt:vector>
  </HeadingPairs>
  <TitlesOfParts>
    <vt:vector size="6" baseType="lpstr">
      <vt:lpstr>Toelichting</vt:lpstr>
      <vt:lpstr>ZZP</vt:lpstr>
      <vt:lpstr>Zelfstandig ondernemers</vt:lpstr>
      <vt:lpstr>Overige zelfstandigen</vt:lpstr>
      <vt:lpstr>DGA</vt:lpstr>
      <vt:lpstr>Werknemers</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Nieuweboer, J.M.M.J.</dc:creator>
  <cp:lastModifiedBy>Nieuweboer, J.M.M.J.</cp:lastModifiedBy>
  <dcterms:created xsi:type="dcterms:W3CDTF">2015-01-28T13:08:24Z</dcterms:created>
  <dcterms:modified xsi:type="dcterms:W3CDTF">2015-01-30T08:57:36Z</dcterms:modified>
</cp:coreProperties>
</file>