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120" windowWidth="25320" windowHeight="14370"/>
  </bookViews>
  <sheets>
    <sheet name="Figuur 2.1" sheetId="1" r:id="rId1"/>
    <sheet name="Figuur 4.1" sheetId="13" r:id="rId2"/>
    <sheet name="Figuur 4.2" sheetId="12" r:id="rId3"/>
    <sheet name="Figuur 4.3" sheetId="3" r:id="rId4"/>
    <sheet name="Figuur 4.4" sheetId="4" r:id="rId5"/>
    <sheet name="Figuur 5.1" sheetId="10" r:id="rId6"/>
    <sheet name="Figuur 5.2" sheetId="9" r:id="rId7"/>
    <sheet name="Figuur 5.3" sheetId="8" r:id="rId8"/>
    <sheet name="Figuur 5.4" sheetId="5" r:id="rId9"/>
    <sheet name="Figuur 5.5" sheetId="6" r:id="rId10"/>
    <sheet name="Figuur 5.6" sheetId="7" r:id="rId11"/>
    <sheet name="Tabel 2.1" sheetId="14" r:id="rId12"/>
    <sheet name="Tabel 3.1" sheetId="15" r:id="rId13"/>
    <sheet name="Tabel 3.2" sheetId="16" r:id="rId14"/>
    <sheet name="Tabel 4.1" sheetId="17" r:id="rId15"/>
    <sheet name="Tabel 4.2" sheetId="18" r:id="rId16"/>
    <sheet name="Tabel 4.3" sheetId="19" r:id="rId17"/>
    <sheet name="Tabel 4.4" sheetId="20" r:id="rId18"/>
    <sheet name="Tabel 4.5" sheetId="21" r:id="rId19"/>
    <sheet name="Tabel 5.1" sheetId="24" r:id="rId20"/>
    <sheet name="Tabel 6.1" sheetId="22" r:id="rId21"/>
    <sheet name="Tabel 6.2" sheetId="23" r:id="rId22"/>
  </sheets>
  <definedNames>
    <definedName name="_GoBack" localSheetId="18">'Tabel 4.5'!$A$23</definedName>
  </definedNames>
  <calcPr calcId="125725"/>
</workbook>
</file>

<file path=xl/calcChain.xml><?xml version="1.0" encoding="utf-8"?>
<calcChain xmlns="http://schemas.openxmlformats.org/spreadsheetml/2006/main">
  <c r="O8" i="13"/>
  <c r="N8"/>
  <c r="L8"/>
  <c r="K8"/>
  <c r="J8"/>
  <c r="I8"/>
  <c r="H8"/>
  <c r="G8"/>
  <c r="F8"/>
  <c r="E8"/>
  <c r="D8"/>
  <c r="C8"/>
  <c r="B8"/>
  <c r="O7" i="12"/>
  <c r="N7"/>
  <c r="L7"/>
  <c r="K7"/>
  <c r="J7"/>
  <c r="I7"/>
  <c r="H7"/>
  <c r="G7"/>
  <c r="F7"/>
  <c r="E7"/>
  <c r="D7"/>
  <c r="C7"/>
  <c r="B7"/>
</calcChain>
</file>

<file path=xl/sharedStrings.xml><?xml version="1.0" encoding="utf-8"?>
<sst xmlns="http://schemas.openxmlformats.org/spreadsheetml/2006/main" count="454" uniqueCount="303">
  <si>
    <t>Pensioen/overleden</t>
  </si>
  <si>
    <t>35-min</t>
  </si>
  <si>
    <t>WGA 35-80</t>
  </si>
  <si>
    <t>WGA 80-100</t>
  </si>
  <si>
    <t>IVA</t>
  </si>
  <si>
    <t>Claimbeslissing 2010</t>
  </si>
  <si>
    <t>Totaal</t>
  </si>
  <si>
    <t>Wn</t>
  </si>
  <si>
    <t>Vn</t>
  </si>
  <si>
    <t>35-80</t>
  </si>
  <si>
    <t>80-100</t>
  </si>
  <si>
    <r>
      <t xml:space="preserve">Volume (in lopende uitkeringen) </t>
    </r>
    <r>
      <rPr>
        <vertAlign val="superscript"/>
        <sz val="8"/>
        <color theme="1"/>
        <rFont val="Verdana"/>
        <family val="2"/>
      </rPr>
      <t>a</t>
    </r>
  </si>
  <si>
    <t>WAO</t>
  </si>
  <si>
    <r>
      <t xml:space="preserve">Uitgaven (in mln. euro) </t>
    </r>
    <r>
      <rPr>
        <vertAlign val="superscript"/>
        <sz val="8"/>
        <color theme="1"/>
        <rFont val="Verdana"/>
        <family val="2"/>
      </rPr>
      <t>b</t>
    </r>
  </si>
  <si>
    <t>WGA</t>
  </si>
  <si>
    <t>Loondoorbetaling tijdens eerste twee ziektejaren</t>
  </si>
  <si>
    <t>&lt; 170%</t>
  </si>
  <si>
    <t>&gt; 170%, mits deels werkhervatting</t>
  </si>
  <si>
    <t>/</t>
  </si>
  <si>
    <t>&gt; 170%, mits re-integratievoorwaarden voldaan</t>
  </si>
  <si>
    <t xml:space="preserve">&gt; 170%, ongeclausuleerd </t>
  </si>
  <si>
    <t>totaal</t>
  </si>
  <si>
    <t>%totaal</t>
  </si>
  <si>
    <t>std dev</t>
  </si>
  <si>
    <t>80-99</t>
  </si>
  <si>
    <t>3x3 (huidig)</t>
  </si>
  <si>
    <t>1x3</t>
  </si>
  <si>
    <t>9  totaal</t>
  </si>
  <si>
    <t>6  totaal</t>
  </si>
  <si>
    <t>2x3</t>
  </si>
  <si>
    <t>Huidig</t>
  </si>
  <si>
    <t>Aanname deeltijd</t>
  </si>
  <si>
    <t>Urenbeperking</t>
  </si>
  <si>
    <t>Omscholing</t>
  </si>
  <si>
    <t>Bijscholing</t>
  </si>
  <si>
    <t>Bij- of omscholing</t>
  </si>
  <si>
    <t>Eerste helft WW</t>
  </si>
  <si>
    <t>Laatste maand WW</t>
  </si>
  <si>
    <t>1-na-laatste maand</t>
  </si>
  <si>
    <t>3-na-laatste maand</t>
  </si>
  <si>
    <t>5-na-laatste maand</t>
  </si>
  <si>
    <t>duur tot max (maanden)</t>
  </si>
  <si>
    <t>Makkelijk objectiveerbaar</t>
  </si>
  <si>
    <t>Moeilijk objectiveerbaar</t>
  </si>
  <si>
    <t>onbekend</t>
  </si>
  <si>
    <t xml:space="preserve">Figuur 2.1 </t>
  </si>
  <si>
    <t xml:space="preserve">Hoogte loondoorbetaling werknemers , 2015 </t>
  </si>
  <si>
    <t>Bron: SZW, cao-rapportage 2016</t>
  </si>
  <si>
    <t>Figuur 4.1</t>
  </si>
  <si>
    <t>Aantal uitkeringsgerechtigden in de WAO en WIA (x 1.000 personen)</t>
  </si>
  <si>
    <t xml:space="preserve">Bron: raming SZW </t>
  </si>
  <si>
    <t>Figuur 4.4</t>
  </si>
  <si>
    <t>Participatiegraad WIA-groepen, 2008-2015 (procenten)</t>
  </si>
  <si>
    <t xml:space="preserve">Gegevens betreffen alleen participatie in de vorm van een baan als werknemer. </t>
  </si>
  <si>
    <t>Bron: UWV Monitor Arbeidsmarktparticipatie 2016</t>
  </si>
  <si>
    <t>Figuur 4.2</t>
  </si>
  <si>
    <t>Uitgaven arbeidsongeschiktheidsuitkeringen (mld euro)</t>
  </si>
  <si>
    <t xml:space="preserve">De taakstelling van 150 miljoen uit het sociaal akkoord om het beroep op de WIA verminderen is niet verwerkt in deze raming. Sociale partners hebben de opdracht om met maatregelen te komen om deze taakstelling in te vullen (Tweede Kamer, 32716, nr. 23).   </t>
  </si>
  <si>
    <t>Bron: raming SZW.</t>
  </si>
  <si>
    <t>Figuur 4.3</t>
  </si>
  <si>
    <t>Status van instroomcohort 2010 in 2015 (procenten)</t>
  </si>
  <si>
    <t>Wn is voormalig werknemer; Vn is voormalig vangnetter</t>
  </si>
  <si>
    <t>Bron: Databestand UWV en CBS</t>
  </si>
  <si>
    <t xml:space="preserve">Figuur 5.1 </t>
  </si>
  <si>
    <t>Ziekmeldfrequentie versus de resterende tijd tot het bereiken van de maximale WW-duur (percentage van de WW-gerechtigden per maand)</t>
  </si>
  <si>
    <t>Bron: UWV</t>
  </si>
  <si>
    <t>Figuur 5.2</t>
  </si>
  <si>
    <t>Ziekteverloop van WW’ers voor verschillende ziekmeldmomenten ten opzichte van het einde van hun maximale WW-duur (fractie die nog ziek is)</t>
  </si>
  <si>
    <t xml:space="preserve">Figuur 5.3 </t>
  </si>
  <si>
    <t>Objectiveerbaarheid van aandoeningen en de mate waarin ze leiden tot arbeidsongeschiktheid (percentage).</t>
  </si>
  <si>
    <t>Cijfers hebben betrekking op WIA-claimbeoordelingen van zieke WW’ers tot en met april 2016. De meest recente cohorten hebben derhalve ook een eerstejaarsbeoordeling ZW gehad. De figuur heeft uitsluitend betrekking op de WIA-claimbeoordelingen.</t>
  </si>
  <si>
    <t>Bron: UWV.</t>
  </si>
  <si>
    <t>Figuur 5.4</t>
  </si>
  <si>
    <t>Het aandeel WGA 80-100 dat voldoet aan alternatieve functie-criteria (in procenten)</t>
  </si>
  <si>
    <t>Figuur 5.5</t>
  </si>
  <si>
    <t xml:space="preserve">Figuur 5.6 </t>
  </si>
  <si>
    <t>Het aandeel WGA 80-100 dat voldoet aan het 3x3-criterium indien ze fictief worden bijgeschoold of omgeschoold (procenten).</t>
  </si>
  <si>
    <t>t/m 3 maanden</t>
  </si>
  <si>
    <t>4-6 maanden</t>
  </si>
  <si>
    <t>7-12 maanden</t>
  </si>
  <si>
    <t>13-24 maanden</t>
  </si>
  <si>
    <t>25+ maanden</t>
  </si>
  <si>
    <t xml:space="preserve">35-min </t>
  </si>
  <si>
    <t xml:space="preserve">WGA </t>
  </si>
  <si>
    <t xml:space="preserve">IVA </t>
  </si>
  <si>
    <t>Tabel 2.1</t>
  </si>
  <si>
    <t>Bovenwettelijke aanvullingen per WIA-categorie in cao’s, 2011-2015 (percentage werknemers)</t>
  </si>
  <si>
    <t>Bron: SZW (2016)</t>
  </si>
  <si>
    <t>Tabel 3.1</t>
  </si>
  <si>
    <t>Kerncijfers van de uitkomsten van de verschillende arbeidsongeschiktheidsstelsels</t>
  </si>
  <si>
    <t>AO-volume (%, 2015)</t>
  </si>
  <si>
    <t>AO-instroom (%, 2015)</t>
  </si>
  <si>
    <t>AO-kosten (2013)</t>
  </si>
  <si>
    <t>AO-uitkerings-percentage</t>
  </si>
  <si>
    <t>SAG (%, 2011)</t>
  </si>
  <si>
    <t>SAG-EMPL (%, 2011)</t>
  </si>
  <si>
    <t>DUI</t>
  </si>
  <si>
    <t>OOS</t>
  </si>
  <si>
    <t>ZWI</t>
  </si>
  <si>
    <t>VK</t>
  </si>
  <si>
    <t>FIN</t>
  </si>
  <si>
    <t>DEN</t>
  </si>
  <si>
    <t>NL</t>
  </si>
  <si>
    <r>
      <t>8,10</t>
    </r>
    <r>
      <rPr>
        <i/>
        <vertAlign val="superscript"/>
        <sz val="8"/>
        <color rgb="FF000000"/>
        <rFont val="Verdana"/>
        <family val="2"/>
      </rPr>
      <t>A</t>
    </r>
  </si>
  <si>
    <r>
      <t xml:space="preserve">A </t>
    </r>
    <r>
      <rPr>
        <sz val="8"/>
        <color theme="1"/>
        <rFont val="Verdana"/>
        <family val="2"/>
      </rPr>
      <t xml:space="preserve">Dit is inclusief de uitgaven aan de Wajong; uitgaven aan WIA zijn 5,8%. </t>
    </r>
  </si>
  <si>
    <t>SAG is het aantal zelfverklaarde (subjectieve) arbeidsgehandicapten als percentage van de beroepsbevolking. SAG EMPL is het percentage binnen de SAG groep dat werkt.</t>
  </si>
  <si>
    <t>Bron: De Jong et al. (2016)</t>
  </si>
  <si>
    <t xml:space="preserve">Tabel 3.2 </t>
  </si>
  <si>
    <t>Enkele kenmerken van de verschillende arbeidsongeschiktheidsstelsels</t>
  </si>
  <si>
    <t xml:space="preserve"> DUI</t>
  </si>
  <si>
    <t xml:space="preserve"> ZWI</t>
  </si>
  <si>
    <t xml:space="preserve"> VK</t>
  </si>
  <si>
    <t xml:space="preserve"> FIN</t>
  </si>
  <si>
    <t>Beroepsrisico</t>
  </si>
  <si>
    <t>Hoogte en duur (%)</t>
  </si>
  <si>
    <t>Max 80 max 78 wkn. Max 66,8 na 26 wkn – ∞</t>
  </si>
  <si>
    <t>Max 66,7, ∞</t>
  </si>
  <si>
    <t>Max 80, ∞</t>
  </si>
  <si>
    <t>€ 39-196 per wk, 15 wkn- ∞</t>
  </si>
  <si>
    <t>40-70 max 4 wkn. Max 85 na 4 wkn - ∞</t>
  </si>
  <si>
    <t>83, ∞</t>
  </si>
  <si>
    <t>-</t>
  </si>
  <si>
    <t>Factoren uitkeringshoogte*</t>
  </si>
  <si>
    <t>AO</t>
  </si>
  <si>
    <t>L</t>
  </si>
  <si>
    <t>Sociaal risico</t>
  </si>
  <si>
    <t>Ziekte</t>
  </si>
  <si>
    <t>Ldb wg (dagen)</t>
  </si>
  <si>
    <t>42-112</t>
  </si>
  <si>
    <t>Uitkeringsniveau (%)</t>
  </si>
  <si>
    <t>100 eerste 42 dgn. Daarna 70</t>
  </si>
  <si>
    <t>100 ldb, max 60 ZW</t>
  </si>
  <si>
    <t>70, na 10 dgn 40-70</t>
  </si>
  <si>
    <t>Maximale uitkeringsduur (dagen)</t>
  </si>
  <si>
    <t>∞</t>
  </si>
  <si>
    <t>Arbeidsongeschiktheid</t>
  </si>
  <si>
    <t>€ 85 eerste 13 wkn</t>
  </si>
  <si>
    <t>Minimum AO (%)</t>
  </si>
  <si>
    <t>VD, AO, L</t>
  </si>
  <si>
    <t>AO, L, AV</t>
  </si>
  <si>
    <t xml:space="preserve">AO, VD, L </t>
  </si>
  <si>
    <t>AO, VD</t>
  </si>
  <si>
    <t xml:space="preserve">AO, L </t>
  </si>
  <si>
    <t>AO, L</t>
  </si>
  <si>
    <t>* AO = mate van arbeidsongeschiktheid, VD = verzekeringsduur, L = loon, AV = arbeidsverleden</t>
  </si>
  <si>
    <t>Tabel 4.1</t>
  </si>
  <si>
    <t>Achtergrondkenmerken bij WIA-claimbeoordeling, instroomcohort 2010</t>
  </si>
  <si>
    <t>% van WIA-claimbeoordelingen</t>
  </si>
  <si>
    <t>% totaal</t>
  </si>
  <si>
    <t>Omvang</t>
  </si>
  <si>
    <t>Werknemer</t>
  </si>
  <si>
    <t>Vangnetter</t>
  </si>
  <si>
    <t>Geslacht</t>
  </si>
  <si>
    <t>Man</t>
  </si>
  <si>
    <t>Vrouw</t>
  </si>
  <si>
    <t>Leeftijd</t>
  </si>
  <si>
    <t>tot 34 jaar</t>
  </si>
  <si>
    <t>35-44 jaar</t>
  </si>
  <si>
    <t>45-54 jaar</t>
  </si>
  <si>
    <t>55-65 jaar</t>
  </si>
  <si>
    <t>Opleidingsniveau</t>
  </si>
  <si>
    <t>LO of LBO/MAVO niet afgerond</t>
  </si>
  <si>
    <t>VMBO/MBO basis</t>
  </si>
  <si>
    <t>MBO, HAVO, VWO</t>
  </si>
  <si>
    <t>HBO, WO</t>
  </si>
  <si>
    <t>Etnische achtergrond</t>
  </si>
  <si>
    <t>Nederland</t>
  </si>
  <si>
    <t>Westers</t>
  </si>
  <si>
    <t>Niet-westers</t>
  </si>
  <si>
    <t>Uurloon voor ziekmelding</t>
  </si>
  <si>
    <t>&lt;130% WML</t>
  </si>
  <si>
    <t>130% WML - modaal</t>
  </si>
  <si>
    <t>modaal - 1,5 x modaal</t>
  </si>
  <si>
    <t>&gt;1,5 x modaal</t>
  </si>
  <si>
    <t>Max 10 uur per week</t>
  </si>
  <si>
    <t>Max 20 uur per week</t>
  </si>
  <si>
    <t>Max 30 uur per week</t>
  </si>
  <si>
    <t>Medisch arbeidsongeschikt</t>
  </si>
  <si>
    <t>Diagnose</t>
  </si>
  <si>
    <t>Hart / kanker</t>
  </si>
  <si>
    <t>Psychisch</t>
  </si>
  <si>
    <t>Bewegingsapparaat</t>
  </si>
  <si>
    <t>Overig</t>
  </si>
  <si>
    <t>Waarnemingen waarvoor een kenmerk niet bekend is zijn niet in de tabel opgenomen.</t>
  </si>
  <si>
    <t>Tabel 4.2</t>
  </si>
  <si>
    <t>Arbeidsmarktdeelname van instroomcohort 2010, 2010-2015 (procenten)</t>
  </si>
  <si>
    <t>Voormalige werknemers</t>
  </si>
  <si>
    <t>Participatiegraad</t>
  </si>
  <si>
    <t>Als werknemer</t>
  </si>
  <si>
    <t xml:space="preserve">     Vast contract</t>
  </si>
  <si>
    <t xml:space="preserve">     Tijdelijk contract</t>
  </si>
  <si>
    <t>Als zzp'er</t>
  </si>
  <si>
    <t xml:space="preserve">     Hybride werknemer-zzp'er</t>
  </si>
  <si>
    <t>Voormalige vangnetters</t>
  </si>
  <si>
    <t>Alleen WIA 35-min, WGA 35-80 en WGA 80-100.</t>
  </si>
  <si>
    <t>HBO/WO</t>
  </si>
  <si>
    <t>Bron: Eigen berekeningen op basis van databestand UWV en CBS</t>
  </si>
  <si>
    <t>Tabel 4.4</t>
  </si>
  <si>
    <t>Participatie en uitkeringsgebruik van personen die niet zijn toegelaten tot de WIA, instroomcohort 2010, 2010-2015 (procenten)</t>
  </si>
  <si>
    <t>Werkend</t>
  </si>
  <si>
    <t>Uitkering</t>
  </si>
  <si>
    <t>ZW</t>
  </si>
  <si>
    <t>WW</t>
  </si>
  <si>
    <t>Bijstand</t>
  </si>
  <si>
    <t>Niet participerend</t>
  </si>
  <si>
    <t>Werken en uitkering</t>
  </si>
  <si>
    <t>De kolommen WW, ZW en Bijstand tellen niet op tot de kolom Uitkering, omdat mensen meerdere uitkeringen tegelijkertijd kunnen hebben. Binnen de tabel geldt Werkend + Uitkering + Niet-participerend – Werken en uitkering = 100%.</t>
  </si>
  <si>
    <t>Tabel 4.5</t>
  </si>
  <si>
    <t>x1000</t>
  </si>
  <si>
    <t>Basisonderwijs</t>
  </si>
  <si>
    <t>LO of MBO/MAVO niet afgerond</t>
  </si>
  <si>
    <t>MBO/HAVO/ VWO</t>
  </si>
  <si>
    <t>WIA 35-min</t>
  </si>
  <si>
    <t>25-35</t>
  </si>
  <si>
    <t>35-45</t>
  </si>
  <si>
    <t>45-55</t>
  </si>
  <si>
    <t>55-65</t>
  </si>
  <si>
    <t>WIA 35 min</t>
  </si>
  <si>
    <t>Route naar WIA</t>
  </si>
  <si>
    <t>REF = Als werknemer</t>
  </si>
  <si>
    <t>Als vangnetter</t>
  </si>
  <si>
    <t>Werk na claimbeoordeling</t>
  </si>
  <si>
    <t>REF = Heeft werk</t>
  </si>
  <si>
    <t>Heeft geen werk</t>
  </si>
  <si>
    <t>REF = &lt; 34 jaar</t>
  </si>
  <si>
    <t>35-45 jaar</t>
  </si>
  <si>
    <t>45-55 jaar</t>
  </si>
  <si>
    <t>REF = Basisonderwijs</t>
  </si>
  <si>
    <t>LBO</t>
  </si>
  <si>
    <t>MBO/HAVO/VWO</t>
  </si>
  <si>
    <t>REF = Nederlands</t>
  </si>
  <si>
    <t>Omvang oude baan</t>
  </si>
  <si>
    <t>REF = &gt; 32 uur</t>
  </si>
  <si>
    <t>24-32 uur</t>
  </si>
  <si>
    <t>16-24 uur</t>
  </si>
  <si>
    <t xml:space="preserve">&lt; 16 uur </t>
  </si>
  <si>
    <t>REF = Maximaal 30 uur</t>
  </si>
  <si>
    <t>Maximaal 20 uur</t>
  </si>
  <si>
    <t>Maximaal 10 uur</t>
  </si>
  <si>
    <t>Tabel 4.3</t>
  </si>
  <si>
    <r>
      <t>Relatieve kans dat iemand van het instroomcohort 2010 werkt, 2011 en 2015 (</t>
    </r>
    <r>
      <rPr>
        <i/>
        <sz val="8"/>
        <color theme="1"/>
        <rFont val="Verdana"/>
        <family val="2"/>
      </rPr>
      <t>odds ratio</t>
    </r>
    <r>
      <rPr>
        <sz val="8"/>
        <color theme="1"/>
        <rFont val="Verdana"/>
        <family val="2"/>
      </rPr>
      <t>)</t>
    </r>
  </si>
  <si>
    <t>REF duidt de referentiecategorie aan; deze heeft per definitie een relatieve kans gelijk aan 1.</t>
  </si>
  <si>
    <t>Tabel 6.1</t>
  </si>
  <si>
    <t>Verbetering besteedbaar inkomen t.o.v. niet werken bij volledige benutting resterende verdiencapaciteit, alleenstaande, 2016 (procenten)</t>
  </si>
  <si>
    <t>AO%</t>
  </si>
  <si>
    <t>1,2*WML</t>
  </si>
  <si>
    <t>1,5*WML</t>
  </si>
  <si>
    <t>Modaal</t>
  </si>
  <si>
    <t>2*Modaal</t>
  </si>
  <si>
    <t>Loongerelateerde fase</t>
  </si>
  <si>
    <t>100*</t>
  </si>
  <si>
    <t>Vervolgfase</t>
  </si>
  <si>
    <t>T.o.v. WW</t>
  </si>
  <si>
    <t>T.o.v. Ziektewet</t>
  </si>
  <si>
    <t>* Bij een arbeidsinkomen van 20% oude inkomen.</t>
  </si>
  <si>
    <t>Bron: Eigen berekeningen; deze houden rekening met de arbeidskorting, de algemene heffingskorting, de zorgtoeslag, de AO-tegemoetkoming en pensioenopbouw.</t>
  </si>
  <si>
    <t>Tabel 6.2</t>
  </si>
  <si>
    <t>Belemmeringen om (meer) personen uit kwetsbare groepen in dienst te nemen, 2014</t>
  </si>
  <si>
    <t>Aantal werknemers in vestiging </t>
  </si>
  <si>
    <t xml:space="preserve">50-99 </t>
  </si>
  <si>
    <t xml:space="preserve">100+ </t>
  </si>
  <si>
    <t>De verwachte kosten van de begeleiding</t>
  </si>
  <si>
    <t>Financiële risico's door productiviteitsverlies</t>
  </si>
  <si>
    <t>De verwachte organisatorische rompslomp</t>
  </si>
  <si>
    <t>Het werk in onze vestiging leent zich er niet voor</t>
  </si>
  <si>
    <t>Onbekendheid met waar 'kwetsbare werkzoekenden' kunnen worden gevonden</t>
  </si>
  <si>
    <t>Kwetsbare werkzoekenden' solliciteren niet bij onze vestiging</t>
  </si>
  <si>
    <t>Er zijn geen belemmeringen om 'kwetsbare groepen' aan te nemen</t>
  </si>
  <si>
    <t>Andere belemmeringen om 'kwetsbare groepen' aan te nemen</t>
  </si>
  <si>
    <t>Weet niet welke belemmeringen er zijn om 'kwetsbare groepen' aan te nemen</t>
  </si>
  <si>
    <t>Verdeling werknemers (2015)</t>
  </si>
  <si>
    <t xml:space="preserve">2-4 </t>
  </si>
  <si>
    <t xml:space="preserve">5-9 </t>
  </si>
  <si>
    <t xml:space="preserve">10-49 </t>
  </si>
  <si>
    <t>Antwoord op de vraag “Welke belemmeringen zijn er voor uw vestiging om (meer) personen uit kwetsbare groepen in dienst te nemen?” (vraag 73 WEA).</t>
  </si>
  <si>
    <t>Bron: TNO (2014) en CBS Statline</t>
  </si>
  <si>
    <t>Aantal personen met een arbeidsbeperking dat niet werkt, 2015 (x 1.000 personen)</t>
  </si>
  <si>
    <t>WGA 80-100 is exclusief personen die medisch geen benutbare mogelijkheden hebben.</t>
  </si>
  <si>
    <t>Aantal</t>
  </si>
  <si>
    <t>Tabel 5.1</t>
  </si>
  <si>
    <t>Percentage WGA 80-100* met een medische urenbeperking (max. uren per week) en het aantal functies in CBBS naar baanomvang (gemiddeld aantal uren per week)</t>
  </si>
  <si>
    <t>Geen</t>
  </si>
  <si>
    <t>Percentage WGA 80-100</t>
  </si>
  <si>
    <t>Uren per week</t>
  </si>
  <si>
    <t>&lt;=10</t>
  </si>
  <si>
    <t>15-20</t>
  </si>
  <si>
    <t>20-25</t>
  </si>
  <si>
    <t>25-30</t>
  </si>
  <si>
    <t>30-35</t>
  </si>
  <si>
    <t>35-40</t>
  </si>
  <si>
    <t>&gt;40</t>
  </si>
  <si>
    <t>Aantal functies in CBBS</t>
  </si>
  <si>
    <t>*Exclusief medisch geen benutbare mogelijkheden (circa 30% bij instroom).</t>
  </si>
  <si>
    <t>10-15</t>
  </si>
  <si>
    <t>De steekproef is beperkt tot en met niveau MBO-3/HAVO/VWO (circa 74% van degenen met benutbare mogelijkheden); bij hogere opleidingsniveaus is het effect van om- of bijscholing naar verwachting zeer beperkt.</t>
  </si>
  <si>
    <t>Met deze steekproefselectie valt geen van de onderzochte dossiers in de categorie 80-99% arbeidsongeschikt.</t>
  </si>
  <si>
    <t>WW’ers zijn uitgesplitst naar maximale WW-duur-klasse: tot en met 3 maanden, 4 t/m 6, 7 t/m 12, 13 t/m 24 maanden, en meer dan 24 maanden. Er is gekeken of de stijging van de ziekmeldfrequentie een noemereffect is doordat gezonde personen de WW verlaten vlak voor het bereiken van de maximale duur; dit lijkt niet het geval.</t>
  </si>
  <si>
    <t xml:space="preserve">Degenen die zich kort voor het bereiken van hun maximale WW-duur ziekmelden, herstellen langzamer en stromen vaker in in de WIA (maand 25). </t>
  </si>
  <si>
    <t>Een deel van de WW’ers heeft te maken gekregen met de eerstejaarsbeoordeling ZW, te zien aan de hogere uitstroom in de 14e maand.</t>
  </si>
  <si>
    <t>NB: logaritmische schaal, de afstand tussen twee streepjes is een factor 2 verschil in de kans om nog steeds ziek te zijn.</t>
  </si>
  <si>
    <t>Diagnose bij WIA-claimbeoordeling</t>
  </si>
  <si>
    <t>Het aandeel WGA 80-100 met een medische urenbeperking van 30 uur per week of minder, dat voldoet aan het 3x3-criterium indien wordt aangenomen dat alle functies in deeltijd kunnen worden uitgeoefend (procenten).</t>
  </si>
  <si>
    <t>Noot: bij claimbeoordeling, exclusief medisch geen benutbare mogelijkheden (circa 30%).</t>
  </si>
</sst>
</file>

<file path=xl/styles.xml><?xml version="1.0" encoding="utf-8"?>
<styleSheet xmlns="http://schemas.openxmlformats.org/spreadsheetml/2006/main">
  <numFmts count="2">
    <numFmt numFmtId="6" formatCode="&quot;€&quot;\ #,##0;[Red]&quot;€&quot;\ \-#,##0"/>
    <numFmt numFmtId="164" formatCode="0.0"/>
  </numFmts>
  <fonts count="23">
    <font>
      <sz val="9"/>
      <color theme="1"/>
      <name val="Verdana"/>
      <family val="2"/>
    </font>
    <font>
      <sz val="9"/>
      <color theme="1"/>
      <name val="Verdana"/>
      <family val="2"/>
    </font>
    <font>
      <sz val="8"/>
      <color theme="1"/>
      <name val="Verdana"/>
      <family val="2"/>
    </font>
    <font>
      <vertAlign val="superscript"/>
      <sz val="8"/>
      <color theme="1"/>
      <name val="Verdana"/>
      <family val="2"/>
    </font>
    <font>
      <sz val="11"/>
      <color indexed="8"/>
      <name val="Calibri"/>
      <family val="2"/>
      <scheme val="minor"/>
    </font>
    <font>
      <sz val="9"/>
      <color rgb="FF000000"/>
      <name val="Verdana"/>
      <family val="2"/>
    </font>
    <font>
      <sz val="11"/>
      <color theme="1"/>
      <name val="Calibri"/>
      <family val="2"/>
      <scheme val="minor"/>
    </font>
    <font>
      <b/>
      <sz val="11"/>
      <color theme="1"/>
      <name val="Calibri"/>
      <family val="2"/>
      <scheme val="minor"/>
    </font>
    <font>
      <sz val="9"/>
      <color theme="4"/>
      <name val="Verdana"/>
      <family val="2"/>
    </font>
    <font>
      <sz val="8"/>
      <color theme="4"/>
      <name val="Verdana"/>
      <family val="2"/>
    </font>
    <font>
      <sz val="8"/>
      <color rgb="FF4F81BD"/>
      <name val="Verdana"/>
      <family val="2"/>
    </font>
    <font>
      <sz val="9"/>
      <color theme="1"/>
      <name val="Calibri"/>
      <family val="2"/>
    </font>
    <font>
      <sz val="8"/>
      <color rgb="FF000000"/>
      <name val="Verdana"/>
      <family val="2"/>
    </font>
    <font>
      <sz val="11"/>
      <color theme="1"/>
      <name val="Calibri"/>
      <family val="2"/>
    </font>
    <font>
      <i/>
      <sz val="8"/>
      <color rgb="FF000000"/>
      <name val="Verdana"/>
      <family val="2"/>
    </font>
    <font>
      <i/>
      <vertAlign val="superscript"/>
      <sz val="8"/>
      <color rgb="FF000000"/>
      <name val="Verdana"/>
      <family val="2"/>
    </font>
    <font>
      <b/>
      <sz val="8"/>
      <color rgb="FF000000"/>
      <name val="Verdana"/>
      <family val="2"/>
    </font>
    <font>
      <b/>
      <sz val="8"/>
      <color theme="1"/>
      <name val="Verdana"/>
      <family val="2"/>
    </font>
    <font>
      <b/>
      <sz val="8"/>
      <color rgb="FF4F81BD"/>
      <name val="Verdana"/>
      <family val="2"/>
    </font>
    <font>
      <i/>
      <sz val="8"/>
      <color theme="1"/>
      <name val="Verdana"/>
      <family val="2"/>
    </font>
    <font>
      <sz val="11"/>
      <color rgb="FF000000"/>
      <name val="Calibri"/>
      <family val="2"/>
    </font>
    <font>
      <sz val="8"/>
      <name val="Verdana"/>
      <family val="2"/>
    </font>
    <font>
      <b/>
      <sz val="8"/>
      <color theme="4"/>
      <name val="Verdana"/>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
    <border>
      <left/>
      <right/>
      <top/>
      <bottom/>
      <diagonal/>
    </border>
    <border>
      <left/>
      <right/>
      <top/>
      <bottom style="thin">
        <color theme="4"/>
      </bottom>
      <diagonal/>
    </border>
    <border>
      <left/>
      <right/>
      <top style="thin">
        <color theme="4"/>
      </top>
      <bottom style="thin">
        <color theme="4"/>
      </bottom>
      <diagonal/>
    </border>
    <border>
      <left/>
      <right/>
      <top style="thin">
        <color theme="4"/>
      </top>
      <bottom/>
      <diagonal/>
    </border>
  </borders>
  <cellStyleXfs count="65">
    <xf numFmtId="0" fontId="0" fillId="0" borderId="0"/>
    <xf numFmtId="9" fontId="1" fillId="0" borderId="0" applyFont="0" applyFill="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177">
    <xf numFmtId="0" fontId="0" fillId="0" borderId="0" xfId="0"/>
    <xf numFmtId="1" fontId="0" fillId="0" borderId="0" xfId="0" applyNumberFormat="1"/>
    <xf numFmtId="1" fontId="0" fillId="0" borderId="0" xfId="1" applyNumberFormat="1" applyFont="1"/>
    <xf numFmtId="0" fontId="0" fillId="0" borderId="0" xfId="0" applyBorder="1"/>
    <xf numFmtId="0" fontId="2" fillId="0" borderId="0" xfId="0" applyFont="1" applyBorder="1" applyAlignment="1">
      <alignment vertical="top" wrapText="1"/>
    </xf>
    <xf numFmtId="2" fontId="0" fillId="0" borderId="0" xfId="0" applyNumberFormat="1"/>
    <xf numFmtId="17" fontId="0" fillId="0" borderId="0" xfId="0" applyNumberFormat="1"/>
    <xf numFmtId="9" fontId="0" fillId="0" borderId="0" xfId="0" applyNumberFormat="1"/>
    <xf numFmtId="0" fontId="0" fillId="0" borderId="0" xfId="0" applyFill="1" applyBorder="1"/>
    <xf numFmtId="0" fontId="5" fillId="0" borderId="0" xfId="0" applyFont="1" applyFill="1" applyBorder="1" applyAlignment="1">
      <alignment vertical="top" wrapText="1"/>
    </xf>
    <xf numFmtId="0" fontId="0" fillId="0" borderId="0" xfId="0" applyFill="1"/>
    <xf numFmtId="49" fontId="0" fillId="0" borderId="0" xfId="0" applyNumberFormat="1" applyAlignment="1">
      <alignment horizontal="right"/>
    </xf>
    <xf numFmtId="49" fontId="0" fillId="0" borderId="0" xfId="0" quotePrefix="1" applyNumberFormat="1" applyAlignment="1">
      <alignment horizontal="right"/>
    </xf>
    <xf numFmtId="0" fontId="0" fillId="0" borderId="0" xfId="0" applyAlignment="1">
      <alignment horizontal="center"/>
    </xf>
    <xf numFmtId="0" fontId="0" fillId="0" borderId="0" xfId="0" applyAlignment="1"/>
    <xf numFmtId="0" fontId="0" fillId="0" borderId="0" xfId="0" applyAlignment="1">
      <alignment horizontal="right"/>
    </xf>
    <xf numFmtId="2" fontId="0" fillId="0" borderId="0" xfId="0" quotePrefix="1" applyNumberFormat="1" applyAlignment="1">
      <alignment horizontal="right"/>
    </xf>
    <xf numFmtId="9" fontId="6" fillId="0" borderId="0" xfId="1" applyFont="1"/>
    <xf numFmtId="0" fontId="7" fillId="0" borderId="0" xfId="0" applyFont="1"/>
    <xf numFmtId="0" fontId="2" fillId="0" borderId="0" xfId="0" applyFont="1"/>
    <xf numFmtId="0" fontId="0" fillId="0" borderId="1" xfId="0" applyBorder="1"/>
    <xf numFmtId="0" fontId="9" fillId="0" borderId="0" xfId="0" applyFont="1"/>
    <xf numFmtId="0" fontId="10" fillId="0" borderId="0" xfId="0" applyFont="1"/>
    <xf numFmtId="0" fontId="10" fillId="0" borderId="0" xfId="0" applyFont="1" applyAlignment="1">
      <alignment horizontal="justify"/>
    </xf>
    <xf numFmtId="0" fontId="2" fillId="0" borderId="0" xfId="0" applyFont="1" applyAlignment="1"/>
    <xf numFmtId="0" fontId="11" fillId="0" borderId="0" xfId="0" applyFont="1"/>
    <xf numFmtId="9" fontId="1" fillId="0" borderId="0" xfId="0" applyNumberFormat="1" applyFont="1" applyBorder="1" applyAlignment="1">
      <alignment horizontal="right" vertical="top" wrapText="1"/>
    </xf>
    <xf numFmtId="0" fontId="2" fillId="0" borderId="0" xfId="0" applyFont="1" applyAlignment="1">
      <alignment horizontal="justify"/>
    </xf>
    <xf numFmtId="0" fontId="2" fillId="0" borderId="0" xfId="0" applyFont="1" applyAlignment="1">
      <alignment horizontal="left"/>
    </xf>
    <xf numFmtId="0" fontId="12" fillId="2" borderId="0" xfId="0" applyFont="1" applyFill="1" applyAlignment="1">
      <alignment vertical="top" wrapText="1"/>
    </xf>
    <xf numFmtId="0" fontId="12" fillId="2" borderId="0" xfId="0" applyFont="1" applyFill="1" applyAlignment="1">
      <alignment horizontal="right" vertical="top" wrapText="1"/>
    </xf>
    <xf numFmtId="0" fontId="3" fillId="0" borderId="0" xfId="0" applyFont="1" applyAlignment="1">
      <alignment horizontal="left"/>
    </xf>
    <xf numFmtId="0" fontId="12" fillId="0" borderId="0" xfId="0" applyFont="1"/>
    <xf numFmtId="0" fontId="18" fillId="2" borderId="0" xfId="0" applyFont="1" applyFill="1" applyAlignment="1">
      <alignment vertical="top"/>
    </xf>
    <xf numFmtId="0" fontId="12" fillId="2" borderId="0" xfId="0" applyFont="1" applyFill="1" applyAlignment="1">
      <alignment horizontal="right" vertical="top"/>
    </xf>
    <xf numFmtId="0" fontId="14" fillId="2" borderId="0" xfId="0" applyFont="1" applyFill="1" applyAlignment="1">
      <alignment horizontal="right" vertical="top"/>
    </xf>
    <xf numFmtId="0" fontId="2" fillId="2" borderId="0" xfId="0" applyFont="1" applyFill="1" applyAlignment="1">
      <alignment vertical="top"/>
    </xf>
    <xf numFmtId="0" fontId="19" fillId="2" borderId="0" xfId="0" applyFont="1" applyFill="1" applyAlignment="1">
      <alignment vertical="top"/>
    </xf>
    <xf numFmtId="0" fontId="13" fillId="0" borderId="0" xfId="0" applyFont="1" applyAlignment="1">
      <alignment wrapText="1"/>
    </xf>
    <xf numFmtId="0" fontId="12" fillId="2" borderId="0" xfId="0" applyFont="1" applyFill="1" applyBorder="1" applyAlignment="1">
      <alignment vertical="top" wrapText="1"/>
    </xf>
    <xf numFmtId="0" fontId="12" fillId="2" borderId="3" xfId="0" applyFont="1" applyFill="1" applyBorder="1" applyAlignment="1"/>
    <xf numFmtId="0" fontId="12" fillId="2" borderId="1" xfId="0" applyFont="1" applyFill="1" applyBorder="1" applyAlignment="1">
      <alignment vertical="top"/>
    </xf>
    <xf numFmtId="0" fontId="12" fillId="2" borderId="1" xfId="0" applyFont="1" applyFill="1" applyBorder="1"/>
    <xf numFmtId="0" fontId="18" fillId="3" borderId="0" xfId="0" applyFont="1" applyFill="1" applyBorder="1" applyAlignment="1">
      <alignment vertical="top"/>
    </xf>
    <xf numFmtId="0" fontId="16" fillId="3" borderId="0" xfId="0" applyFont="1" applyFill="1" applyBorder="1" applyAlignment="1"/>
    <xf numFmtId="0" fontId="2" fillId="3" borderId="0" xfId="0" applyFont="1" applyFill="1" applyBorder="1" applyAlignment="1">
      <alignment vertical="top"/>
    </xf>
    <xf numFmtId="0" fontId="12" fillId="3" borderId="0" xfId="0" applyFont="1" applyFill="1" applyBorder="1" applyAlignment="1">
      <alignment vertical="top"/>
    </xf>
    <xf numFmtId="0" fontId="12" fillId="3" borderId="0" xfId="0" applyFont="1" applyFill="1" applyBorder="1" applyAlignment="1">
      <alignment vertical="top" wrapText="1"/>
    </xf>
    <xf numFmtId="0" fontId="13" fillId="3" borderId="0" xfId="0" applyFont="1" applyFill="1" applyBorder="1" applyAlignment="1">
      <alignment vertical="top"/>
    </xf>
    <xf numFmtId="0" fontId="18" fillId="3" borderId="0" xfId="0" applyFont="1" applyFill="1" applyBorder="1" applyAlignment="1">
      <alignment vertical="top" wrapText="1"/>
    </xf>
    <xf numFmtId="0" fontId="2" fillId="3" borderId="0" xfId="0" applyFont="1" applyFill="1" applyBorder="1" applyAlignment="1">
      <alignment vertical="top" wrapText="1"/>
    </xf>
    <xf numFmtId="0" fontId="12" fillId="3" borderId="1" xfId="0" applyFont="1" applyFill="1" applyBorder="1" applyAlignment="1">
      <alignment vertical="top"/>
    </xf>
    <xf numFmtId="0" fontId="18" fillId="3" borderId="0" xfId="0" applyFont="1" applyFill="1" applyAlignment="1">
      <alignment vertical="top"/>
    </xf>
    <xf numFmtId="0" fontId="12" fillId="3" borderId="0" xfId="0" applyFont="1" applyFill="1" applyAlignment="1">
      <alignment vertical="top"/>
    </xf>
    <xf numFmtId="0" fontId="12" fillId="3" borderId="0" xfId="0" applyFont="1" applyFill="1" applyAlignment="1">
      <alignment horizontal="right" vertical="top"/>
    </xf>
    <xf numFmtId="0" fontId="12" fillId="3" borderId="0" xfId="0" applyFont="1" applyFill="1" applyBorder="1" applyAlignment="1">
      <alignment horizontal="right" vertical="top"/>
    </xf>
    <xf numFmtId="0" fontId="12" fillId="3" borderId="1" xfId="0" applyFont="1" applyFill="1" applyBorder="1" applyAlignment="1">
      <alignment horizontal="right" vertical="top"/>
    </xf>
    <xf numFmtId="0" fontId="12" fillId="3" borderId="2" xfId="0" applyFont="1" applyFill="1" applyBorder="1" applyAlignment="1">
      <alignment vertical="top"/>
    </xf>
    <xf numFmtId="0" fontId="12" fillId="3" borderId="2" xfId="0" applyFont="1" applyFill="1" applyBorder="1" applyAlignment="1">
      <alignment horizontal="right" vertical="top"/>
    </xf>
    <xf numFmtId="0" fontId="18" fillId="3" borderId="0" xfId="0" applyFont="1" applyFill="1" applyAlignment="1">
      <alignment horizontal="right" vertical="top"/>
    </xf>
    <xf numFmtId="0" fontId="13" fillId="3" borderId="0" xfId="0" applyFont="1" applyFill="1" applyAlignment="1">
      <alignment horizontal="right" vertical="top"/>
    </xf>
    <xf numFmtId="0" fontId="13" fillId="3" borderId="0" xfId="0" applyFont="1" applyFill="1" applyBorder="1"/>
    <xf numFmtId="0" fontId="20" fillId="3" borderId="1" xfId="0" applyFont="1" applyFill="1" applyBorder="1" applyAlignment="1">
      <alignment vertical="top"/>
    </xf>
    <xf numFmtId="0" fontId="13" fillId="3" borderId="2" xfId="0" applyFont="1" applyFill="1" applyBorder="1"/>
    <xf numFmtId="0" fontId="21" fillId="0" borderId="0" xfId="0" applyFont="1"/>
    <xf numFmtId="0" fontId="18" fillId="3" borderId="0" xfId="0" applyFont="1" applyFill="1" applyBorder="1" applyAlignment="1">
      <alignment horizontal="right" vertical="top"/>
    </xf>
    <xf numFmtId="0" fontId="12" fillId="3" borderId="2" xfId="0" applyFont="1" applyFill="1" applyBorder="1"/>
    <xf numFmtId="0" fontId="14" fillId="2" borderId="3" xfId="0" applyFont="1" applyFill="1" applyBorder="1"/>
    <xf numFmtId="0" fontId="14" fillId="2" borderId="3" xfId="0" applyFont="1" applyFill="1" applyBorder="1" applyAlignment="1">
      <alignment horizontal="right"/>
    </xf>
    <xf numFmtId="0" fontId="17" fillId="2" borderId="1" xfId="0" applyFont="1" applyFill="1" applyBorder="1"/>
    <xf numFmtId="0" fontId="18" fillId="2" borderId="1" xfId="0" applyFont="1" applyFill="1" applyBorder="1" applyAlignment="1">
      <alignment horizontal="right" vertical="top"/>
    </xf>
    <xf numFmtId="0" fontId="12" fillId="2" borderId="1" xfId="0" applyFont="1" applyFill="1" applyBorder="1" applyAlignment="1">
      <alignment horizontal="right" vertical="top"/>
    </xf>
    <xf numFmtId="0" fontId="12" fillId="2" borderId="0" xfId="0" applyFont="1" applyFill="1" applyBorder="1" applyAlignment="1">
      <alignment horizontal="right" vertical="top" wrapText="1"/>
    </xf>
    <xf numFmtId="0" fontId="14" fillId="2" borderId="1" xfId="0" applyFont="1" applyFill="1" applyBorder="1" applyAlignment="1">
      <alignment vertical="top" wrapText="1"/>
    </xf>
    <xf numFmtId="0" fontId="14" fillId="2" borderId="1" xfId="0" applyFont="1" applyFill="1" applyBorder="1" applyAlignment="1">
      <alignment horizontal="right" vertical="top" wrapText="1"/>
    </xf>
    <xf numFmtId="0" fontId="12" fillId="3" borderId="2" xfId="0" applyFont="1" applyFill="1" applyBorder="1" applyAlignment="1">
      <alignment vertical="top" wrapText="1"/>
    </xf>
    <xf numFmtId="49" fontId="12" fillId="3" borderId="2" xfId="0" applyNumberFormat="1" applyFont="1" applyFill="1" applyBorder="1" applyAlignment="1">
      <alignment horizontal="right" vertical="top" wrapText="1"/>
    </xf>
    <xf numFmtId="0" fontId="12" fillId="3" borderId="0" xfId="0" applyFont="1" applyFill="1" applyAlignment="1">
      <alignment vertical="top" wrapText="1"/>
    </xf>
    <xf numFmtId="0" fontId="14" fillId="3" borderId="2" xfId="0" applyFont="1" applyFill="1" applyBorder="1" applyAlignment="1">
      <alignment vertical="top" wrapText="1"/>
    </xf>
    <xf numFmtId="0" fontId="14" fillId="3" borderId="2" xfId="0" applyFont="1" applyFill="1" applyBorder="1" applyAlignment="1">
      <alignment horizontal="right" vertical="top"/>
    </xf>
    <xf numFmtId="0" fontId="18" fillId="3" borderId="0" xfId="0" applyFont="1" applyFill="1" applyBorder="1" applyAlignment="1">
      <alignment vertical="top"/>
    </xf>
    <xf numFmtId="2" fontId="0" fillId="0" borderId="0" xfId="0" applyNumberFormat="1" applyBorder="1"/>
    <xf numFmtId="0" fontId="8" fillId="0" borderId="0" xfId="0" applyFont="1" applyBorder="1"/>
    <xf numFmtId="0" fontId="2" fillId="0" borderId="0" xfId="0" applyFont="1" applyBorder="1" applyAlignment="1">
      <alignment horizontal="right" vertical="top" wrapText="1"/>
    </xf>
    <xf numFmtId="0" fontId="2" fillId="0" borderId="0" xfId="0" applyFont="1" applyBorder="1" applyAlignment="1">
      <alignment horizontal="left"/>
    </xf>
    <xf numFmtId="0" fontId="2" fillId="0" borderId="0" xfId="0" applyFont="1" applyBorder="1" applyAlignment="1">
      <alignment horizontal="justify"/>
    </xf>
    <xf numFmtId="0" fontId="0" fillId="0" borderId="1" xfId="0" applyBorder="1" applyAlignment="1">
      <alignment horizontal="justify"/>
    </xf>
    <xf numFmtId="0" fontId="10" fillId="3" borderId="0" xfId="0" applyFont="1" applyFill="1" applyBorder="1" applyAlignment="1">
      <alignment vertical="top"/>
    </xf>
    <xf numFmtId="0" fontId="10" fillId="3" borderId="0" xfId="0" applyFont="1" applyFill="1" applyBorder="1" applyAlignment="1">
      <alignment horizontal="right" vertical="top"/>
    </xf>
    <xf numFmtId="0" fontId="20" fillId="3" borderId="0" xfId="0" applyFont="1" applyFill="1" applyBorder="1" applyAlignment="1">
      <alignment horizontal="right" vertical="top"/>
    </xf>
    <xf numFmtId="49" fontId="10" fillId="3" borderId="0" xfId="0" applyNumberFormat="1" applyFont="1" applyFill="1" applyBorder="1" applyAlignment="1">
      <alignment horizontal="right" vertical="top"/>
    </xf>
    <xf numFmtId="0" fontId="16" fillId="3" borderId="0" xfId="0" applyFont="1" applyFill="1" applyAlignment="1">
      <alignment vertical="top" wrapText="1"/>
    </xf>
    <xf numFmtId="0" fontId="13" fillId="3" borderId="0" xfId="0" applyFont="1" applyFill="1" applyAlignment="1">
      <alignment vertical="top"/>
    </xf>
    <xf numFmtId="0" fontId="14" fillId="3" borderId="0" xfId="0" applyFont="1" applyFill="1" applyAlignment="1">
      <alignment vertical="top" wrapText="1"/>
    </xf>
    <xf numFmtId="0" fontId="10" fillId="3" borderId="0" xfId="0" applyFont="1" applyFill="1" applyAlignment="1">
      <alignment vertical="top" wrapText="1"/>
    </xf>
    <xf numFmtId="6" fontId="12" fillId="3" borderId="0" xfId="0" applyNumberFormat="1" applyFont="1" applyFill="1" applyAlignment="1">
      <alignment horizontal="right" vertical="top"/>
    </xf>
    <xf numFmtId="17" fontId="12" fillId="3" borderId="0" xfId="0" applyNumberFormat="1" applyFont="1" applyFill="1" applyAlignment="1">
      <alignment horizontal="right" vertical="top"/>
    </xf>
    <xf numFmtId="0" fontId="14" fillId="3" borderId="1" xfId="0" applyFont="1" applyFill="1" applyBorder="1" applyAlignment="1">
      <alignment vertical="top" wrapText="1"/>
    </xf>
    <xf numFmtId="0" fontId="16" fillId="3" borderId="2" xfId="0" applyFont="1" applyFill="1" applyBorder="1" applyAlignment="1">
      <alignment vertical="top" wrapText="1"/>
    </xf>
    <xf numFmtId="0" fontId="12" fillId="3" borderId="2" xfId="0" applyFont="1" applyFill="1" applyBorder="1" applyAlignment="1">
      <alignment horizontal="right" vertical="top" wrapText="1"/>
    </xf>
    <xf numFmtId="0" fontId="14" fillId="3" borderId="2" xfId="0" applyFont="1" applyFill="1" applyBorder="1" applyAlignment="1">
      <alignment horizontal="right" vertical="top" wrapText="1"/>
    </xf>
    <xf numFmtId="0" fontId="12" fillId="3" borderId="2" xfId="0" applyFont="1" applyFill="1" applyBorder="1" applyAlignment="1">
      <alignment horizontal="left" vertical="top"/>
    </xf>
    <xf numFmtId="0" fontId="9" fillId="3" borderId="0" xfId="0" applyFont="1" applyFill="1" applyBorder="1" applyAlignment="1">
      <alignment horizontal="left" vertical="top"/>
    </xf>
    <xf numFmtId="0" fontId="9" fillId="3" borderId="0" xfId="0" applyFont="1" applyFill="1" applyBorder="1" applyAlignment="1">
      <alignment horizontal="left" vertical="top" wrapText="1"/>
    </xf>
    <xf numFmtId="0" fontId="12" fillId="3" borderId="0" xfId="0" applyFont="1" applyFill="1" applyBorder="1" applyAlignment="1">
      <alignment horizontal="right" vertical="top" wrapText="1"/>
    </xf>
    <xf numFmtId="0" fontId="9" fillId="3" borderId="1" xfId="0" applyFont="1" applyFill="1" applyBorder="1" applyAlignment="1">
      <alignment horizontal="left" vertical="top" wrapText="1"/>
    </xf>
    <xf numFmtId="0" fontId="12" fillId="3" borderId="1" xfId="0" applyFont="1" applyFill="1" applyBorder="1" applyAlignment="1">
      <alignment horizontal="right" vertical="top" wrapText="1"/>
    </xf>
    <xf numFmtId="0" fontId="0" fillId="3" borderId="2" xfId="0" applyFill="1" applyBorder="1"/>
    <xf numFmtId="0" fontId="2" fillId="3" borderId="2" xfId="0" applyFont="1" applyFill="1" applyBorder="1" applyAlignment="1">
      <alignment vertical="top" wrapText="1"/>
    </xf>
    <xf numFmtId="0" fontId="2" fillId="3" borderId="0" xfId="0" applyFont="1" applyFill="1" applyBorder="1" applyAlignment="1">
      <alignment horizontal="left" vertical="top" wrapText="1"/>
    </xf>
    <xf numFmtId="0" fontId="2" fillId="3" borderId="1" xfId="0" applyFont="1" applyFill="1" applyBorder="1" applyAlignment="1">
      <alignment vertical="top" wrapText="1"/>
    </xf>
    <xf numFmtId="3" fontId="2" fillId="3" borderId="0" xfId="0" applyNumberFormat="1" applyFont="1" applyFill="1" applyBorder="1" applyAlignment="1">
      <alignment vertical="top" wrapText="1"/>
    </xf>
    <xf numFmtId="0" fontId="5" fillId="3" borderId="2" xfId="0" applyFont="1" applyFill="1" applyBorder="1"/>
    <xf numFmtId="0" fontId="2" fillId="3" borderId="2" xfId="0" applyFont="1" applyFill="1" applyBorder="1" applyAlignment="1">
      <alignment horizontal="right" vertical="top"/>
    </xf>
    <xf numFmtId="0" fontId="2" fillId="3" borderId="0" xfId="0" applyFont="1" applyFill="1"/>
    <xf numFmtId="0" fontId="2" fillId="3" borderId="2" xfId="0" applyFont="1" applyFill="1" applyBorder="1"/>
    <xf numFmtId="0" fontId="2" fillId="3" borderId="2" xfId="0" applyFont="1" applyFill="1" applyBorder="1" applyAlignment="1">
      <alignment horizontal="right"/>
    </xf>
    <xf numFmtId="1" fontId="2" fillId="3" borderId="0" xfId="0" applyNumberFormat="1" applyFont="1" applyFill="1"/>
    <xf numFmtId="0" fontId="2" fillId="3" borderId="0" xfId="0" applyFont="1" applyFill="1" applyAlignment="1">
      <alignment horizontal="right"/>
    </xf>
    <xf numFmtId="0" fontId="2" fillId="3" borderId="1" xfId="0" applyFont="1" applyFill="1" applyBorder="1"/>
    <xf numFmtId="0" fontId="2" fillId="3" borderId="1" xfId="0" applyFont="1" applyFill="1" applyBorder="1" applyAlignment="1">
      <alignment horizontal="right"/>
    </xf>
    <xf numFmtId="1" fontId="2" fillId="3" borderId="1" xfId="0" applyNumberFormat="1" applyFont="1" applyFill="1" applyBorder="1"/>
    <xf numFmtId="0" fontId="2" fillId="0" borderId="0" xfId="0" applyFont="1" applyAlignment="1">
      <alignment horizontal="right"/>
    </xf>
    <xf numFmtId="0" fontId="0" fillId="0" borderId="0" xfId="0" applyFont="1"/>
    <xf numFmtId="0" fontId="2" fillId="3" borderId="0" xfId="0" applyFont="1" applyFill="1" applyAlignment="1">
      <alignment vertical="top"/>
    </xf>
    <xf numFmtId="0" fontId="2" fillId="0" borderId="1" xfId="0" applyFont="1" applyBorder="1"/>
    <xf numFmtId="0" fontId="9" fillId="3" borderId="2" xfId="0" applyFont="1" applyFill="1" applyBorder="1" applyAlignment="1">
      <alignment vertical="top"/>
    </xf>
    <xf numFmtId="9" fontId="12" fillId="3" borderId="0" xfId="0" applyNumberFormat="1" applyFont="1" applyFill="1" applyBorder="1" applyAlignment="1">
      <alignment horizontal="left" vertical="top"/>
    </xf>
    <xf numFmtId="0" fontId="2" fillId="0" borderId="0" xfId="0" applyFont="1" applyBorder="1"/>
    <xf numFmtId="2" fontId="2" fillId="3" borderId="0" xfId="1" applyNumberFormat="1" applyFont="1" applyFill="1" applyAlignment="1">
      <alignment horizontal="right"/>
    </xf>
    <xf numFmtId="2" fontId="2" fillId="3" borderId="1" xfId="1" applyNumberFormat="1" applyFont="1" applyFill="1" applyBorder="1" applyAlignment="1">
      <alignment horizontal="right"/>
    </xf>
    <xf numFmtId="1" fontId="2" fillId="3" borderId="0" xfId="0" applyNumberFormat="1" applyFont="1" applyFill="1" applyAlignment="1">
      <alignment horizontal="right"/>
    </xf>
    <xf numFmtId="9" fontId="2" fillId="3" borderId="2" xfId="0" applyNumberFormat="1" applyFont="1" applyFill="1" applyBorder="1"/>
    <xf numFmtId="0" fontId="2" fillId="3" borderId="0" xfId="0" applyFont="1" applyFill="1" applyBorder="1"/>
    <xf numFmtId="0" fontId="22" fillId="3" borderId="2" xfId="0" applyFont="1" applyFill="1" applyBorder="1"/>
    <xf numFmtId="0" fontId="9" fillId="3" borderId="0" xfId="0" applyFont="1" applyFill="1"/>
    <xf numFmtId="2" fontId="2" fillId="3" borderId="0" xfId="0" applyNumberFormat="1" applyFont="1" applyFill="1"/>
    <xf numFmtId="2" fontId="2" fillId="3" borderId="1" xfId="0" applyNumberFormat="1" applyFont="1" applyFill="1" applyBorder="1"/>
    <xf numFmtId="16" fontId="2" fillId="3" borderId="0" xfId="0" applyNumberFormat="1" applyFont="1" applyFill="1"/>
    <xf numFmtId="2" fontId="2" fillId="3" borderId="1" xfId="1" applyNumberFormat="1" applyFont="1" applyFill="1" applyBorder="1"/>
    <xf numFmtId="0" fontId="0" fillId="0" borderId="3" xfId="0" applyBorder="1"/>
    <xf numFmtId="0" fontId="2" fillId="3" borderId="2" xfId="0" applyFont="1" applyFill="1" applyBorder="1" applyAlignment="1">
      <alignment horizontal="left"/>
    </xf>
    <xf numFmtId="2" fontId="2" fillId="3" borderId="0" xfId="1" applyNumberFormat="1" applyFont="1" applyFill="1" applyAlignment="1">
      <alignment horizontal="left"/>
    </xf>
    <xf numFmtId="2" fontId="2" fillId="3" borderId="1" xfId="1" applyNumberFormat="1" applyFont="1" applyFill="1" applyBorder="1" applyAlignment="1">
      <alignment horizontal="left"/>
    </xf>
    <xf numFmtId="0" fontId="2" fillId="3" borderId="0" xfId="0" applyFont="1" applyFill="1" applyAlignment="1">
      <alignment horizontal="right" vertical="top"/>
    </xf>
    <xf numFmtId="0" fontId="2" fillId="3" borderId="2" xfId="0" applyFont="1" applyFill="1" applyBorder="1" applyAlignment="1">
      <alignment horizontal="left" vertical="top"/>
    </xf>
    <xf numFmtId="0" fontId="2" fillId="3" borderId="0" xfId="0" applyFont="1" applyFill="1" applyAlignment="1">
      <alignment horizontal="left" vertical="top"/>
    </xf>
    <xf numFmtId="0" fontId="2" fillId="3" borderId="1" xfId="0" applyFont="1" applyFill="1" applyBorder="1" applyAlignment="1">
      <alignment horizontal="left" vertical="top"/>
    </xf>
    <xf numFmtId="0" fontId="2" fillId="3" borderId="1" xfId="0" applyFont="1" applyFill="1" applyBorder="1" applyAlignment="1">
      <alignment horizontal="right" vertical="top"/>
    </xf>
    <xf numFmtId="1" fontId="2" fillId="3" borderId="0" xfId="1" applyNumberFormat="1" applyFont="1" applyFill="1" applyAlignment="1">
      <alignment horizontal="right"/>
    </xf>
    <xf numFmtId="1" fontId="2" fillId="3" borderId="0" xfId="1" applyNumberFormat="1" applyFont="1" applyFill="1"/>
    <xf numFmtId="1" fontId="2" fillId="3" borderId="1" xfId="1" applyNumberFormat="1" applyFont="1" applyFill="1" applyBorder="1" applyAlignment="1">
      <alignment horizontal="right"/>
    </xf>
    <xf numFmtId="1" fontId="2" fillId="3" borderId="1" xfId="1" applyNumberFormat="1" applyFont="1" applyFill="1" applyBorder="1"/>
    <xf numFmtId="0" fontId="2" fillId="3" borderId="0" xfId="0" applyNumberFormat="1" applyFont="1" applyFill="1" applyAlignment="1">
      <alignment horizontal="right" vertical="top"/>
    </xf>
    <xf numFmtId="0" fontId="2" fillId="3" borderId="1" xfId="0" applyNumberFormat="1" applyFont="1" applyFill="1" applyBorder="1" applyAlignment="1">
      <alignment horizontal="right" vertical="top"/>
    </xf>
    <xf numFmtId="164" fontId="2" fillId="3" borderId="0" xfId="1" applyNumberFormat="1" applyFont="1" applyFill="1" applyAlignment="1">
      <alignment horizontal="right" vertical="top"/>
    </xf>
    <xf numFmtId="164" fontId="2" fillId="3" borderId="1" xfId="1" applyNumberFormat="1" applyFont="1" applyFill="1" applyBorder="1" applyAlignment="1">
      <alignment horizontal="right" vertical="top"/>
    </xf>
    <xf numFmtId="164" fontId="2" fillId="3" borderId="0" xfId="1" applyNumberFormat="1" applyFont="1" applyFill="1"/>
    <xf numFmtId="164" fontId="2" fillId="3" borderId="0" xfId="1" applyNumberFormat="1" applyFont="1" applyFill="1" applyAlignment="1">
      <alignment horizontal="right"/>
    </xf>
    <xf numFmtId="164" fontId="2" fillId="3" borderId="1" xfId="1" applyNumberFormat="1" applyFont="1" applyFill="1" applyBorder="1" applyAlignment="1">
      <alignment horizontal="right"/>
    </xf>
    <xf numFmtId="164" fontId="2" fillId="3" borderId="0" xfId="0" applyNumberFormat="1" applyFont="1" applyFill="1"/>
    <xf numFmtId="164" fontId="2" fillId="3" borderId="1" xfId="1" applyNumberFormat="1" applyFont="1" applyFill="1" applyBorder="1"/>
    <xf numFmtId="0" fontId="2" fillId="0" borderId="0" xfId="0" applyNumberFormat="1" applyFont="1"/>
    <xf numFmtId="0" fontId="2" fillId="3" borderId="0" xfId="0" applyFont="1" applyFill="1" applyAlignment="1">
      <alignment horizontal="left"/>
    </xf>
    <xf numFmtId="0" fontId="2" fillId="3" borderId="0" xfId="0" applyFont="1" applyFill="1" applyBorder="1" applyAlignment="1">
      <alignment horizontal="left"/>
    </xf>
    <xf numFmtId="0" fontId="2" fillId="3" borderId="1" xfId="0" applyFont="1" applyFill="1" applyBorder="1" applyAlignment="1">
      <alignment horizontal="left"/>
    </xf>
    <xf numFmtId="0" fontId="0" fillId="0" borderId="0" xfId="0" applyAlignment="1">
      <alignment horizontal="center"/>
    </xf>
    <xf numFmtId="0" fontId="2" fillId="3" borderId="1" xfId="0" applyFont="1" applyFill="1" applyBorder="1" applyAlignment="1">
      <alignment horizontal="center" vertical="top"/>
    </xf>
    <xf numFmtId="0" fontId="14" fillId="2" borderId="0" xfId="0" applyFont="1" applyFill="1" applyAlignment="1">
      <alignment horizontal="right" vertical="top"/>
    </xf>
    <xf numFmtId="0" fontId="12" fillId="2" borderId="3" xfId="0" applyFont="1" applyFill="1" applyBorder="1" applyAlignment="1">
      <alignment horizontal="center"/>
    </xf>
    <xf numFmtId="0" fontId="18" fillId="2" borderId="1" xfId="0" applyFont="1" applyFill="1" applyBorder="1" applyAlignment="1">
      <alignment horizontal="right" vertical="top"/>
    </xf>
    <xf numFmtId="0" fontId="14" fillId="2" borderId="0" xfId="0" applyFont="1" applyFill="1" applyBorder="1" applyAlignment="1">
      <alignment horizontal="right" vertical="top"/>
    </xf>
    <xf numFmtId="0" fontId="12" fillId="2" borderId="0" xfId="0" applyFont="1" applyFill="1" applyAlignment="1">
      <alignment horizontal="right" vertical="top"/>
    </xf>
    <xf numFmtId="0" fontId="12" fillId="2" borderId="1" xfId="0" applyFont="1" applyFill="1" applyBorder="1" applyAlignment="1">
      <alignment horizontal="right" vertical="top"/>
    </xf>
    <xf numFmtId="0" fontId="10" fillId="2" borderId="3" xfId="0" applyFont="1" applyFill="1" applyBorder="1" applyAlignment="1">
      <alignment horizontal="center" vertical="top"/>
    </xf>
    <xf numFmtId="0" fontId="18" fillId="3" borderId="0" xfId="0" applyFont="1" applyFill="1" applyBorder="1" applyAlignment="1">
      <alignment vertical="top"/>
    </xf>
    <xf numFmtId="0" fontId="14" fillId="3" borderId="2" xfId="0" applyFont="1" applyFill="1" applyBorder="1" applyAlignment="1">
      <alignment horizontal="center" vertical="top"/>
    </xf>
  </cellXfs>
  <cellStyles count="65">
    <cellStyle name="Normal 11 9" xfId="2"/>
    <cellStyle name="Procent" xfId="1" builtinId="5"/>
    <cellStyle name="Standaard" xfId="0" builtinId="0"/>
    <cellStyle name="style1480611418839" xfId="3"/>
    <cellStyle name="style1480611418898" xfId="4"/>
    <cellStyle name="style1480611418947" xfId="5"/>
    <cellStyle name="style1480611418989" xfId="6"/>
    <cellStyle name="style1480611419039" xfId="7"/>
    <cellStyle name="style1480611419089" xfId="9"/>
    <cellStyle name="style1480611419138" xfId="10"/>
    <cellStyle name="style1480611419189" xfId="14"/>
    <cellStyle name="style1480611419239" xfId="15"/>
    <cellStyle name="style1480611419288" xfId="8"/>
    <cellStyle name="style1480611419337" xfId="11"/>
    <cellStyle name="style1480611419386" xfId="12"/>
    <cellStyle name="style1480611419426" xfId="13"/>
    <cellStyle name="style1480611419464" xfId="16"/>
    <cellStyle name="style1480611419518" xfId="17"/>
    <cellStyle name="style1480611419567" xfId="18"/>
    <cellStyle name="style1480611419615" xfId="19"/>
    <cellStyle name="style1480611419664" xfId="20"/>
    <cellStyle name="style1480611419713" xfId="21"/>
    <cellStyle name="style1480611419763" xfId="22"/>
    <cellStyle name="style1480611419817" xfId="23"/>
    <cellStyle name="style1480611419914" xfId="31"/>
    <cellStyle name="style1480611419955" xfId="39"/>
    <cellStyle name="style1480611420003" xfId="24"/>
    <cellStyle name="style1480611420052" xfId="25"/>
    <cellStyle name="style1480611420092" xfId="32"/>
    <cellStyle name="style1480611420182" xfId="40"/>
    <cellStyle name="style1480611420223" xfId="47"/>
    <cellStyle name="style1480611420266" xfId="50"/>
    <cellStyle name="style1480611420318" xfId="51"/>
    <cellStyle name="style1480611420357" xfId="26"/>
    <cellStyle name="style1480611420406" xfId="27"/>
    <cellStyle name="style1480611420454" xfId="28"/>
    <cellStyle name="style1480611420493" xfId="29"/>
    <cellStyle name="style1480611420532" xfId="30"/>
    <cellStyle name="style1480611420582" xfId="33"/>
    <cellStyle name="style1480611420630" xfId="34"/>
    <cellStyle name="style1480611420679" xfId="35"/>
    <cellStyle name="style1480611420718" xfId="36"/>
    <cellStyle name="style1480611420757" xfId="37"/>
    <cellStyle name="style1480611420796" xfId="38"/>
    <cellStyle name="style1480611420867" xfId="41"/>
    <cellStyle name="style1480611420917" xfId="42"/>
    <cellStyle name="style1480611420965" xfId="43"/>
    <cellStyle name="style1480611421004" xfId="44"/>
    <cellStyle name="style1480611421043" xfId="45"/>
    <cellStyle name="style1480611421082" xfId="46"/>
    <cellStyle name="style1480611421131" xfId="48"/>
    <cellStyle name="style1480611421202" xfId="49"/>
    <cellStyle name="style1480611421288" xfId="52"/>
    <cellStyle name="style1480611421338" xfId="53"/>
    <cellStyle name="style1480611421387" xfId="54"/>
    <cellStyle name="style1480611421425" xfId="55"/>
    <cellStyle name="style1480611421464" xfId="56"/>
    <cellStyle name="style1480611421502" xfId="57"/>
    <cellStyle name="style1480611421552" xfId="58"/>
    <cellStyle name="style1480611421601" xfId="59"/>
    <cellStyle name="style1480611421640" xfId="60"/>
    <cellStyle name="style1480611421679" xfId="61"/>
    <cellStyle name="style1480611421883" xfId="62"/>
    <cellStyle name="style1480611425735" xfId="63"/>
    <cellStyle name="style1485527192772 2" xfId="6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38099</xdr:rowOff>
    </xdr:from>
    <xdr:to>
      <xdr:col>4</xdr:col>
      <xdr:colOff>38100</xdr:colOff>
      <xdr:row>30</xdr:row>
      <xdr:rowOff>115047</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609724"/>
          <a:ext cx="4533900" cy="2791573"/>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7</xdr:row>
      <xdr:rowOff>38100</xdr:rowOff>
    </xdr:from>
    <xdr:to>
      <xdr:col>7</xdr:col>
      <xdr:colOff>447675</xdr:colOff>
      <xdr:row>21</xdr:row>
      <xdr:rowOff>104775</xdr:rowOff>
    </xdr:to>
    <xdr:pic>
      <xdr:nvPicPr>
        <xdr:cNvPr id="819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038225"/>
          <a:ext cx="6562725" cy="2066925"/>
        </a:xfrm>
        <a:prstGeom prst="rect">
          <a:avLst/>
        </a:prstGeom>
        <a:noFill/>
        <a:ln w="1">
          <a:noFill/>
          <a:miter lim="800000"/>
          <a:headEnd/>
          <a:tailEnd type="none" w="med" len="med"/>
        </a:ln>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9</xdr:row>
      <xdr:rowOff>9525</xdr:rowOff>
    </xdr:from>
    <xdr:to>
      <xdr:col>9</xdr:col>
      <xdr:colOff>390525</xdr:colOff>
      <xdr:row>23</xdr:row>
      <xdr:rowOff>76200</xdr:rowOff>
    </xdr:to>
    <xdr:pic>
      <xdr:nvPicPr>
        <xdr:cNvPr id="921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295400"/>
          <a:ext cx="6562725" cy="206692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19050</xdr:rowOff>
    </xdr:from>
    <xdr:to>
      <xdr:col>8</xdr:col>
      <xdr:colOff>16689</xdr:colOff>
      <xdr:row>33</xdr:row>
      <xdr:rowOff>133350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590675"/>
          <a:ext cx="6865164" cy="325755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10</xdr:row>
      <xdr:rowOff>19050</xdr:rowOff>
    </xdr:from>
    <xdr:to>
      <xdr:col>7</xdr:col>
      <xdr:colOff>619125</xdr:colOff>
      <xdr:row>32</xdr:row>
      <xdr:rowOff>96496</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447800"/>
          <a:ext cx="6172200" cy="3220696"/>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509</xdr:rowOff>
    </xdr:from>
    <xdr:to>
      <xdr:col>6</xdr:col>
      <xdr:colOff>238125</xdr:colOff>
      <xdr:row>34</xdr:row>
      <xdr:rowOff>137416</xdr:rowOff>
    </xdr:to>
    <xdr:pic>
      <xdr:nvPicPr>
        <xdr:cNvPr id="7" name="Afbeelding 6"/>
        <xdr:cNvPicPr>
          <a:picLocks noChangeAspect="1"/>
        </xdr:cNvPicPr>
      </xdr:nvPicPr>
      <xdr:blipFill>
        <a:blip xmlns:r="http://schemas.openxmlformats.org/officeDocument/2006/relationships" r:embed="rId1" cstate="print"/>
        <a:stretch>
          <a:fillRect/>
        </a:stretch>
      </xdr:blipFill>
      <xdr:spPr>
        <a:xfrm>
          <a:off x="0" y="2076959"/>
          <a:ext cx="5124450" cy="29944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5</xdr:col>
      <xdr:colOff>192961</xdr:colOff>
      <xdr:row>31</xdr:row>
      <xdr:rowOff>133350</xdr:rowOff>
    </xdr:to>
    <xdr:pic>
      <xdr:nvPicPr>
        <xdr:cNvPr id="5" name="Afbeelding 4"/>
        <xdr:cNvPicPr>
          <a:picLocks noChangeAspect="1"/>
        </xdr:cNvPicPr>
      </xdr:nvPicPr>
      <xdr:blipFill>
        <a:blip xmlns:r="http://schemas.openxmlformats.org/officeDocument/2006/relationships" r:embed="rId1" cstate="print"/>
        <a:stretch>
          <a:fillRect/>
        </a:stretch>
      </xdr:blipFill>
      <xdr:spPr>
        <a:xfrm>
          <a:off x="0" y="1571625"/>
          <a:ext cx="5060236" cy="2990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5</xdr:col>
      <xdr:colOff>371475</xdr:colOff>
      <xdr:row>42</xdr:row>
      <xdr:rowOff>9525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2714625"/>
          <a:ext cx="4733925" cy="3295650"/>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10</xdr:col>
      <xdr:colOff>390525</xdr:colOff>
      <xdr:row>31</xdr:row>
      <xdr:rowOff>161925</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428750"/>
          <a:ext cx="8086725" cy="3162300"/>
        </a:xfrm>
        <a:prstGeom prst="rect">
          <a:avLst/>
        </a:prstGeom>
        <a:noFill/>
        <a:ln w="1">
          <a:noFill/>
          <a:miter lim="800000"/>
          <a:headEnd/>
          <a:tailEnd type="none" w="med" len="med"/>
        </a:ln>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29</xdr:row>
      <xdr:rowOff>133349</xdr:rowOff>
    </xdr:from>
    <xdr:to>
      <xdr:col>6</xdr:col>
      <xdr:colOff>247987</xdr:colOff>
      <xdr:row>58</xdr:row>
      <xdr:rowOff>95249</xdr:rowOff>
    </xdr:to>
    <xdr:pic>
      <xdr:nvPicPr>
        <xdr:cNvPr id="614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4276724"/>
          <a:ext cx="7058362" cy="4105275"/>
        </a:xfrm>
        <a:prstGeom prst="rect">
          <a:avLst/>
        </a:prstGeom>
        <a:noFill/>
        <a:ln w="1">
          <a:noFill/>
          <a:miter lim="800000"/>
          <a:headEnd/>
          <a:tailEnd type="none" w="med" len="med"/>
        </a:ln>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9</xdr:col>
      <xdr:colOff>161925</xdr:colOff>
      <xdr:row>33</xdr:row>
      <xdr:rowOff>28575</xdr:rowOff>
    </xdr:to>
    <xdr:pic>
      <xdr:nvPicPr>
        <xdr:cNvPr id="716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524000"/>
          <a:ext cx="6334125" cy="33147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50"/>
  <sheetViews>
    <sheetView tabSelected="1" workbookViewId="0"/>
  </sheetViews>
  <sheetFormatPr defaultRowHeight="11.25"/>
  <cols>
    <col min="1" max="1" width="42.875" bestFit="1" customWidth="1"/>
    <col min="2" max="2" width="4.875" bestFit="1" customWidth="1"/>
    <col min="3" max="7" width="5.625" bestFit="1" customWidth="1"/>
  </cols>
  <sheetData>
    <row r="1" spans="1:8">
      <c r="A1" s="125"/>
      <c r="B1" s="125"/>
      <c r="C1" s="125"/>
      <c r="D1" s="125"/>
      <c r="E1" s="125"/>
      <c r="F1" s="125"/>
      <c r="G1" s="3"/>
    </row>
    <row r="2" spans="1:8">
      <c r="A2" s="126" t="s">
        <v>15</v>
      </c>
      <c r="B2" s="126">
        <v>2011</v>
      </c>
      <c r="C2" s="126">
        <v>2012</v>
      </c>
      <c r="D2" s="126">
        <v>2013</v>
      </c>
      <c r="E2" s="126">
        <v>2014</v>
      </c>
      <c r="F2" s="126">
        <v>2015</v>
      </c>
      <c r="G2" s="3"/>
    </row>
    <row r="3" spans="1:8">
      <c r="A3" s="46" t="s">
        <v>16</v>
      </c>
      <c r="B3" s="46">
        <v>1</v>
      </c>
      <c r="C3" s="46">
        <v>2</v>
      </c>
      <c r="D3" s="46">
        <v>2</v>
      </c>
      <c r="E3" s="46">
        <v>2</v>
      </c>
      <c r="F3" s="46">
        <v>2</v>
      </c>
      <c r="G3" s="3"/>
    </row>
    <row r="4" spans="1:8">
      <c r="A4" s="127">
        <v>1.7</v>
      </c>
      <c r="B4" s="46">
        <v>50</v>
      </c>
      <c r="C4" s="46">
        <v>47</v>
      </c>
      <c r="D4" s="46">
        <v>19</v>
      </c>
      <c r="E4" s="46">
        <v>17</v>
      </c>
      <c r="F4" s="46">
        <v>16</v>
      </c>
      <c r="G4" s="3"/>
    </row>
    <row r="5" spans="1:8">
      <c r="A5" s="46" t="s">
        <v>17</v>
      </c>
      <c r="B5" s="55" t="s">
        <v>18</v>
      </c>
      <c r="C5" s="55" t="s">
        <v>18</v>
      </c>
      <c r="D5" s="46">
        <v>29</v>
      </c>
      <c r="E5" s="46">
        <v>20</v>
      </c>
      <c r="F5" s="46">
        <v>21</v>
      </c>
      <c r="G5" s="3"/>
    </row>
    <row r="6" spans="1:8">
      <c r="A6" s="46" t="s">
        <v>19</v>
      </c>
      <c r="B6" s="46">
        <v>31</v>
      </c>
      <c r="C6" s="46">
        <v>32</v>
      </c>
      <c r="D6" s="46">
        <v>28</v>
      </c>
      <c r="E6" s="46">
        <v>38</v>
      </c>
      <c r="F6" s="46">
        <v>39</v>
      </c>
      <c r="G6" s="3"/>
    </row>
    <row r="7" spans="1:8">
      <c r="A7" s="51" t="s">
        <v>20</v>
      </c>
      <c r="B7" s="51">
        <v>18</v>
      </c>
      <c r="C7" s="51">
        <v>19</v>
      </c>
      <c r="D7" s="51">
        <v>23</v>
      </c>
      <c r="E7" s="51">
        <v>23</v>
      </c>
      <c r="F7" s="51">
        <v>23</v>
      </c>
      <c r="G7" s="3"/>
    </row>
    <row r="8" spans="1:8">
      <c r="A8" s="128"/>
      <c r="B8" s="128"/>
      <c r="C8" s="128"/>
      <c r="D8" s="128"/>
      <c r="E8" s="128"/>
      <c r="F8" s="128"/>
      <c r="G8" s="3"/>
    </row>
    <row r="9" spans="1:8">
      <c r="A9" s="19"/>
      <c r="B9" s="19"/>
      <c r="C9" s="19"/>
      <c r="D9" s="19"/>
      <c r="E9" s="19"/>
      <c r="F9" s="19"/>
    </row>
    <row r="10" spans="1:8">
      <c r="A10" s="21" t="s">
        <v>45</v>
      </c>
      <c r="B10" s="9"/>
      <c r="C10" s="9"/>
      <c r="D10" s="9"/>
      <c r="E10" s="9"/>
    </row>
    <row r="11" spans="1:8">
      <c r="A11" s="19" t="s">
        <v>46</v>
      </c>
      <c r="B11" s="9"/>
      <c r="C11" s="9"/>
      <c r="D11" s="9"/>
      <c r="E11" s="9"/>
    </row>
    <row r="12" spans="1:8">
      <c r="A12" s="9"/>
      <c r="B12" s="9"/>
      <c r="C12" s="9"/>
      <c r="D12" s="9"/>
      <c r="E12" s="9"/>
      <c r="F12" s="6"/>
    </row>
    <row r="13" spans="1:8">
      <c r="A13" s="8"/>
      <c r="B13" s="8"/>
      <c r="C13" s="8"/>
      <c r="D13" s="8"/>
      <c r="E13" s="8"/>
      <c r="F13" s="7"/>
      <c r="G13" s="7"/>
      <c r="H13" s="7"/>
    </row>
    <row r="14" spans="1:8">
      <c r="A14" s="8"/>
      <c r="B14" s="8"/>
      <c r="C14" s="8"/>
      <c r="D14" s="8"/>
      <c r="E14" s="8"/>
      <c r="F14" s="7"/>
      <c r="G14" s="7"/>
      <c r="H14" s="7"/>
    </row>
    <row r="15" spans="1:8">
      <c r="A15" s="8"/>
      <c r="B15" s="8"/>
      <c r="C15" s="8"/>
      <c r="D15" s="8"/>
      <c r="E15" s="8"/>
      <c r="F15" s="7"/>
      <c r="G15" s="7"/>
      <c r="H15" s="7"/>
    </row>
    <row r="16" spans="1:8">
      <c r="A16" s="8"/>
      <c r="B16" s="8"/>
      <c r="C16" s="8"/>
      <c r="D16" s="8"/>
      <c r="E16" s="8"/>
      <c r="F16" s="7"/>
      <c r="G16" s="7"/>
      <c r="H16" s="7"/>
    </row>
    <row r="17" spans="1:8">
      <c r="A17" s="10"/>
      <c r="B17" s="10"/>
      <c r="C17" s="10"/>
      <c r="D17" s="10"/>
      <c r="E17" s="10"/>
      <c r="F17" s="7"/>
      <c r="G17" s="7"/>
      <c r="H17" s="7"/>
    </row>
    <row r="18" spans="1:8">
      <c r="A18" s="10"/>
      <c r="B18" s="10"/>
      <c r="C18" s="10"/>
      <c r="D18" s="10"/>
      <c r="E18" s="10"/>
      <c r="F18" s="7"/>
      <c r="G18" s="7"/>
      <c r="H18" s="7"/>
    </row>
    <row r="19" spans="1:8">
      <c r="A19" s="10"/>
      <c r="B19" s="10"/>
      <c r="C19" s="10"/>
      <c r="D19" s="10"/>
      <c r="E19" s="10"/>
      <c r="F19" s="7"/>
      <c r="G19" s="7"/>
      <c r="H19" s="7"/>
    </row>
    <row r="20" spans="1:8">
      <c r="A20" s="10"/>
      <c r="B20" s="10"/>
      <c r="C20" s="10"/>
      <c r="D20" s="10"/>
      <c r="E20" s="10"/>
      <c r="F20" s="7"/>
      <c r="G20" s="7"/>
      <c r="H20" s="7"/>
    </row>
    <row r="21" spans="1:8">
      <c r="A21" s="10"/>
      <c r="B21" s="10"/>
      <c r="C21" s="10"/>
      <c r="D21" s="10"/>
      <c r="E21" s="10"/>
      <c r="F21" s="7"/>
      <c r="G21" s="7"/>
      <c r="H21" s="7"/>
    </row>
    <row r="22" spans="1:8">
      <c r="A22" s="10"/>
      <c r="B22" s="10"/>
      <c r="C22" s="10"/>
      <c r="D22" s="10"/>
      <c r="E22" s="10"/>
      <c r="F22" s="7"/>
      <c r="G22" s="7"/>
      <c r="H22" s="7"/>
    </row>
    <row r="23" spans="1:8">
      <c r="A23" s="10"/>
      <c r="B23" s="10"/>
      <c r="C23" s="10"/>
      <c r="D23" s="10"/>
      <c r="E23" s="10"/>
    </row>
    <row r="25" spans="1:8">
      <c r="F25" s="3"/>
      <c r="G25" s="3"/>
    </row>
    <row r="26" spans="1:8">
      <c r="F26" s="3"/>
      <c r="G26" s="3"/>
    </row>
    <row r="32" spans="1:8">
      <c r="A32" s="19" t="s">
        <v>47</v>
      </c>
    </row>
    <row r="35" spans="1:8">
      <c r="A35" s="8"/>
      <c r="B35" s="8"/>
      <c r="C35" s="8"/>
      <c r="D35" s="8"/>
      <c r="E35" s="8"/>
      <c r="F35" s="8"/>
      <c r="G35" s="8"/>
      <c r="H35" s="8"/>
    </row>
    <row r="36" spans="1:8">
      <c r="A36" s="8"/>
      <c r="B36" s="9"/>
      <c r="C36" s="9"/>
      <c r="D36" s="9"/>
      <c r="E36" s="9"/>
      <c r="F36" s="9"/>
      <c r="G36" s="9"/>
      <c r="H36" s="8"/>
    </row>
    <row r="37" spans="1:8">
      <c r="A37" s="8"/>
      <c r="G37" s="9"/>
      <c r="H37" s="8"/>
    </row>
    <row r="38" spans="1:8">
      <c r="A38" s="8"/>
      <c r="G38" s="9"/>
      <c r="H38" s="8"/>
    </row>
    <row r="39" spans="1:8">
      <c r="A39" s="8"/>
      <c r="G39" s="9"/>
      <c r="H39" s="8"/>
    </row>
    <row r="40" spans="1:8">
      <c r="A40" s="8"/>
      <c r="G40" s="8"/>
      <c r="H40" s="8"/>
    </row>
    <row r="41" spans="1:8">
      <c r="A41" s="8"/>
      <c r="G41" s="8"/>
      <c r="H41" s="8"/>
    </row>
    <row r="42" spans="1:8">
      <c r="A42" s="8"/>
      <c r="G42" s="8"/>
      <c r="H42" s="8"/>
    </row>
    <row r="43" spans="1:8">
      <c r="A43" s="8"/>
      <c r="G43" s="8"/>
      <c r="H43" s="8"/>
    </row>
    <row r="44" spans="1:8">
      <c r="A44" s="10"/>
      <c r="G44" s="10"/>
      <c r="H44" s="10"/>
    </row>
    <row r="45" spans="1:8">
      <c r="A45" s="10"/>
      <c r="G45" s="10"/>
      <c r="H45" s="10"/>
    </row>
    <row r="46" spans="1:8">
      <c r="A46" s="10"/>
      <c r="G46" s="10"/>
      <c r="H46" s="10"/>
    </row>
    <row r="47" spans="1:8">
      <c r="A47" s="10"/>
      <c r="G47" s="10"/>
      <c r="H47" s="10"/>
    </row>
    <row r="48" spans="1:8">
      <c r="A48" s="10"/>
      <c r="G48" s="10"/>
      <c r="H48" s="10"/>
    </row>
    <row r="49" spans="1:8">
      <c r="A49" s="10"/>
      <c r="G49" s="10"/>
      <c r="H49" s="10"/>
    </row>
    <row r="50" spans="1:8">
      <c r="A50" s="10"/>
      <c r="G50" s="10"/>
      <c r="H50" s="10"/>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P42"/>
  <sheetViews>
    <sheetView workbookViewId="0"/>
  </sheetViews>
  <sheetFormatPr defaultRowHeight="11.25"/>
  <cols>
    <col min="1" max="1" width="23.25" customWidth="1"/>
    <col min="2" max="2" width="12" customWidth="1"/>
    <col min="257" max="257" width="23.25" customWidth="1"/>
    <col min="258" max="258" width="12" customWidth="1"/>
    <col min="513" max="513" width="23.25" customWidth="1"/>
    <col min="514" max="514" width="12" customWidth="1"/>
    <col min="769" max="769" width="23.25" customWidth="1"/>
    <col min="770" max="770" width="12" customWidth="1"/>
    <col min="1025" max="1025" width="23.25" customWidth="1"/>
    <col min="1026" max="1026" width="12" customWidth="1"/>
    <col min="1281" max="1281" width="23.25" customWidth="1"/>
    <col min="1282" max="1282" width="12" customWidth="1"/>
    <col min="1537" max="1537" width="23.25" customWidth="1"/>
    <col min="1538" max="1538" width="12" customWidth="1"/>
    <col min="1793" max="1793" width="23.25" customWidth="1"/>
    <col min="1794" max="1794" width="12" customWidth="1"/>
    <col min="2049" max="2049" width="23.25" customWidth="1"/>
    <col min="2050" max="2050" width="12" customWidth="1"/>
    <col min="2305" max="2305" width="23.25" customWidth="1"/>
    <col min="2306" max="2306" width="12" customWidth="1"/>
    <col min="2561" max="2561" width="23.25" customWidth="1"/>
    <col min="2562" max="2562" width="12" customWidth="1"/>
    <col min="2817" max="2817" width="23.25" customWidth="1"/>
    <col min="2818" max="2818" width="12" customWidth="1"/>
    <col min="3073" max="3073" width="23.25" customWidth="1"/>
    <col min="3074" max="3074" width="12" customWidth="1"/>
    <col min="3329" max="3329" width="23.25" customWidth="1"/>
    <col min="3330" max="3330" width="12" customWidth="1"/>
    <col min="3585" max="3585" width="23.25" customWidth="1"/>
    <col min="3586" max="3586" width="12" customWidth="1"/>
    <col min="3841" max="3841" width="23.25" customWidth="1"/>
    <col min="3842" max="3842" width="12" customWidth="1"/>
    <col min="4097" max="4097" width="23.25" customWidth="1"/>
    <col min="4098" max="4098" width="12" customWidth="1"/>
    <col min="4353" max="4353" width="23.25" customWidth="1"/>
    <col min="4354" max="4354" width="12" customWidth="1"/>
    <col min="4609" max="4609" width="23.25" customWidth="1"/>
    <col min="4610" max="4610" width="12" customWidth="1"/>
    <col min="4865" max="4865" width="23.25" customWidth="1"/>
    <col min="4866" max="4866" width="12" customWidth="1"/>
    <col min="5121" max="5121" width="23.25" customWidth="1"/>
    <col min="5122" max="5122" width="12" customWidth="1"/>
    <col min="5377" max="5377" width="23.25" customWidth="1"/>
    <col min="5378" max="5378" width="12" customWidth="1"/>
    <col min="5633" max="5633" width="23.25" customWidth="1"/>
    <col min="5634" max="5634" width="12" customWidth="1"/>
    <col min="5889" max="5889" width="23.25" customWidth="1"/>
    <col min="5890" max="5890" width="12" customWidth="1"/>
    <col min="6145" max="6145" width="23.25" customWidth="1"/>
    <col min="6146" max="6146" width="12" customWidth="1"/>
    <col min="6401" max="6401" width="23.25" customWidth="1"/>
    <col min="6402" max="6402" width="12" customWidth="1"/>
    <col min="6657" max="6657" width="23.25" customWidth="1"/>
    <col min="6658" max="6658" width="12" customWidth="1"/>
    <col min="6913" max="6913" width="23.25" customWidth="1"/>
    <col min="6914" max="6914" width="12" customWidth="1"/>
    <col min="7169" max="7169" width="23.25" customWidth="1"/>
    <col min="7170" max="7170" width="12" customWidth="1"/>
    <col min="7425" max="7425" width="23.25" customWidth="1"/>
    <col min="7426" max="7426" width="12" customWidth="1"/>
    <col min="7681" max="7681" width="23.25" customWidth="1"/>
    <col min="7682" max="7682" width="12" customWidth="1"/>
    <col min="7937" max="7937" width="23.25" customWidth="1"/>
    <col min="7938" max="7938" width="12" customWidth="1"/>
    <col min="8193" max="8193" width="23.25" customWidth="1"/>
    <col min="8194" max="8194" width="12" customWidth="1"/>
    <col min="8449" max="8449" width="23.25" customWidth="1"/>
    <col min="8450" max="8450" width="12" customWidth="1"/>
    <col min="8705" max="8705" width="23.25" customWidth="1"/>
    <col min="8706" max="8706" width="12" customWidth="1"/>
    <col min="8961" max="8961" width="23.25" customWidth="1"/>
    <col min="8962" max="8962" width="12" customWidth="1"/>
    <col min="9217" max="9217" width="23.25" customWidth="1"/>
    <col min="9218" max="9218" width="12" customWidth="1"/>
    <col min="9473" max="9473" width="23.25" customWidth="1"/>
    <col min="9474" max="9474" width="12" customWidth="1"/>
    <col min="9729" max="9729" width="23.25" customWidth="1"/>
    <col min="9730" max="9730" width="12" customWidth="1"/>
    <col min="9985" max="9985" width="23.25" customWidth="1"/>
    <col min="9986" max="9986" width="12" customWidth="1"/>
    <col min="10241" max="10241" width="23.25" customWidth="1"/>
    <col min="10242" max="10242" width="12" customWidth="1"/>
    <col min="10497" max="10497" width="23.25" customWidth="1"/>
    <col min="10498" max="10498" width="12" customWidth="1"/>
    <col min="10753" max="10753" width="23.25" customWidth="1"/>
    <col min="10754" max="10754" width="12" customWidth="1"/>
    <col min="11009" max="11009" width="23.25" customWidth="1"/>
    <col min="11010" max="11010" width="12" customWidth="1"/>
    <col min="11265" max="11265" width="23.25" customWidth="1"/>
    <col min="11266" max="11266" width="12" customWidth="1"/>
    <col min="11521" max="11521" width="23.25" customWidth="1"/>
    <col min="11522" max="11522" width="12" customWidth="1"/>
    <col min="11777" max="11777" width="23.25" customWidth="1"/>
    <col min="11778" max="11778" width="12" customWidth="1"/>
    <col min="12033" max="12033" width="23.25" customWidth="1"/>
    <col min="12034" max="12034" width="12" customWidth="1"/>
    <col min="12289" max="12289" width="23.25" customWidth="1"/>
    <col min="12290" max="12290" width="12" customWidth="1"/>
    <col min="12545" max="12545" width="23.25" customWidth="1"/>
    <col min="12546" max="12546" width="12" customWidth="1"/>
    <col min="12801" max="12801" width="23.25" customWidth="1"/>
    <col min="12802" max="12802" width="12" customWidth="1"/>
    <col min="13057" max="13057" width="23.25" customWidth="1"/>
    <col min="13058" max="13058" width="12" customWidth="1"/>
    <col min="13313" max="13313" width="23.25" customWidth="1"/>
    <col min="13314" max="13314" width="12" customWidth="1"/>
    <col min="13569" max="13569" width="23.25" customWidth="1"/>
    <col min="13570" max="13570" width="12" customWidth="1"/>
    <col min="13825" max="13825" width="23.25" customWidth="1"/>
    <col min="13826" max="13826" width="12" customWidth="1"/>
    <col min="14081" max="14081" width="23.25" customWidth="1"/>
    <col min="14082" max="14082" width="12" customWidth="1"/>
    <col min="14337" max="14337" width="23.25" customWidth="1"/>
    <col min="14338" max="14338" width="12" customWidth="1"/>
    <col min="14593" max="14593" width="23.25" customWidth="1"/>
    <col min="14594" max="14594" width="12" customWidth="1"/>
    <col min="14849" max="14849" width="23.25" customWidth="1"/>
    <col min="14850" max="14850" width="12" customWidth="1"/>
    <col min="15105" max="15105" width="23.25" customWidth="1"/>
    <col min="15106" max="15106" width="12" customWidth="1"/>
    <col min="15361" max="15361" width="23.25" customWidth="1"/>
    <col min="15362" max="15362" width="12" customWidth="1"/>
    <col min="15617" max="15617" width="23.25" customWidth="1"/>
    <col min="15618" max="15618" width="12" customWidth="1"/>
    <col min="15873" max="15873" width="23.25" customWidth="1"/>
    <col min="15874" max="15874" width="12" customWidth="1"/>
    <col min="16129" max="16129" width="23.25" customWidth="1"/>
    <col min="16130" max="16130" width="12" customWidth="1"/>
  </cols>
  <sheetData>
    <row r="1" spans="1:16">
      <c r="A1" s="114"/>
      <c r="B1" s="114"/>
      <c r="C1" s="144"/>
      <c r="D1" s="144"/>
      <c r="E1" s="144"/>
      <c r="F1" s="167" t="s">
        <v>24</v>
      </c>
      <c r="G1" s="167"/>
      <c r="H1" s="167" t="s">
        <v>9</v>
      </c>
      <c r="I1" s="167"/>
      <c r="J1" s="167" t="s">
        <v>1</v>
      </c>
      <c r="K1" s="167"/>
    </row>
    <row r="2" spans="1:16">
      <c r="A2" s="145" t="s">
        <v>21</v>
      </c>
      <c r="B2" s="115"/>
      <c r="C2" s="113">
        <v>78</v>
      </c>
      <c r="D2" s="113" t="s">
        <v>148</v>
      </c>
      <c r="E2" s="113" t="s">
        <v>23</v>
      </c>
      <c r="F2" s="113" t="s">
        <v>278</v>
      </c>
      <c r="G2" s="113" t="s">
        <v>148</v>
      </c>
      <c r="H2" s="113" t="s">
        <v>278</v>
      </c>
      <c r="I2" s="113" t="s">
        <v>148</v>
      </c>
      <c r="J2" s="113" t="s">
        <v>278</v>
      </c>
      <c r="K2" s="113" t="s">
        <v>148</v>
      </c>
    </row>
    <row r="3" spans="1:16">
      <c r="A3" s="146" t="s">
        <v>30</v>
      </c>
      <c r="B3" s="114"/>
      <c r="C3" s="144">
        <v>3</v>
      </c>
      <c r="D3" s="155">
        <v>3.8461538461538463</v>
      </c>
      <c r="E3" s="155">
        <v>2.2205779584216376</v>
      </c>
      <c r="F3" s="153">
        <v>3</v>
      </c>
      <c r="G3" s="155">
        <v>3.8461538461538463</v>
      </c>
      <c r="H3" s="153">
        <v>0</v>
      </c>
      <c r="I3" s="155">
        <v>0</v>
      </c>
      <c r="J3" s="153">
        <v>0</v>
      </c>
      <c r="K3" s="155">
        <v>0</v>
      </c>
    </row>
    <row r="4" spans="1:16">
      <c r="A4" s="147" t="s">
        <v>31</v>
      </c>
      <c r="B4" s="119"/>
      <c r="C4" s="148">
        <v>40</v>
      </c>
      <c r="D4" s="156">
        <v>51.282051282051277</v>
      </c>
      <c r="E4" s="156">
        <v>8.1084042568419985</v>
      </c>
      <c r="F4" s="154">
        <v>5</v>
      </c>
      <c r="G4" s="156">
        <v>6.4102564102564097</v>
      </c>
      <c r="H4" s="154">
        <v>26</v>
      </c>
      <c r="I4" s="156">
        <v>33.333333333333329</v>
      </c>
      <c r="J4" s="154">
        <v>9</v>
      </c>
      <c r="K4" s="156">
        <v>11.538461538461538</v>
      </c>
    </row>
    <row r="5" spans="1:16">
      <c r="K5" s="5"/>
    </row>
    <row r="6" spans="1:16">
      <c r="A6" s="23" t="s">
        <v>74</v>
      </c>
    </row>
    <row r="7" spans="1:16">
      <c r="A7" s="24" t="s">
        <v>301</v>
      </c>
      <c r="B7" s="24"/>
    </row>
    <row r="10" spans="1:16">
      <c r="P10" s="7"/>
    </row>
    <row r="11" spans="1:16">
      <c r="P11" s="7"/>
    </row>
    <row r="23" spans="1:7">
      <c r="A23" s="19" t="s">
        <v>302</v>
      </c>
    </row>
    <row r="24" spans="1:7">
      <c r="A24" s="19" t="s">
        <v>65</v>
      </c>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82"/>
      <c r="B31" s="3"/>
      <c r="C31" s="3"/>
      <c r="D31" s="3"/>
      <c r="E31" s="3"/>
      <c r="F31" s="3"/>
      <c r="G31" s="3"/>
    </row>
    <row r="32" spans="1:7">
      <c r="A32" s="3"/>
      <c r="B32" s="3"/>
      <c r="C32" s="3"/>
      <c r="D32" s="3"/>
      <c r="E32" s="3"/>
      <c r="F32" s="3"/>
      <c r="G32" s="3"/>
    </row>
    <row r="33" spans="1:7">
      <c r="A33" s="4"/>
      <c r="B33" s="83"/>
      <c r="C33" s="3"/>
      <c r="D33" s="3"/>
      <c r="E33" s="3"/>
      <c r="F33" s="3"/>
      <c r="G33" s="3"/>
    </row>
    <row r="34" spans="1:7">
      <c r="A34" s="4"/>
      <c r="B34" s="26"/>
      <c r="C34" s="3"/>
      <c r="D34" s="3"/>
      <c r="E34" s="3"/>
      <c r="F34" s="3"/>
      <c r="G34" s="3"/>
    </row>
    <row r="35" spans="1:7">
      <c r="A35" s="4"/>
      <c r="B35" s="26"/>
      <c r="C35" s="3"/>
      <c r="D35" s="3"/>
      <c r="E35" s="3"/>
      <c r="F35" s="3"/>
      <c r="G35" s="3"/>
    </row>
    <row r="36" spans="1:7">
      <c r="A36" s="4"/>
      <c r="B36" s="26"/>
      <c r="C36" s="3"/>
      <c r="D36" s="3"/>
      <c r="E36" s="3"/>
      <c r="F36" s="3"/>
      <c r="G36" s="3"/>
    </row>
    <row r="37" spans="1:7">
      <c r="A37" s="4"/>
      <c r="B37" s="26"/>
      <c r="C37" s="3"/>
      <c r="D37" s="3"/>
      <c r="E37" s="3"/>
      <c r="F37" s="3"/>
      <c r="G37" s="3"/>
    </row>
    <row r="38" spans="1:7">
      <c r="A38" s="4"/>
      <c r="B38" s="26"/>
      <c r="C38" s="3"/>
      <c r="D38" s="3"/>
      <c r="E38" s="3"/>
      <c r="F38" s="3"/>
      <c r="G38" s="3"/>
    </row>
    <row r="39" spans="1:7">
      <c r="A39" s="4"/>
      <c r="B39" s="26"/>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sheetData>
  <mergeCells count="3">
    <mergeCell ref="F1:G1"/>
    <mergeCell ref="H1:I1"/>
    <mergeCell ref="J1:K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O28"/>
  <sheetViews>
    <sheetView workbookViewId="0"/>
  </sheetViews>
  <sheetFormatPr defaultRowHeight="11.25"/>
  <sheetData>
    <row r="1" spans="1:15">
      <c r="A1" s="114"/>
      <c r="B1" s="114"/>
      <c r="C1" s="114"/>
      <c r="D1" s="114"/>
      <c r="E1" s="114"/>
      <c r="F1" s="167" t="s">
        <v>24</v>
      </c>
      <c r="G1" s="167"/>
      <c r="H1" s="167" t="s">
        <v>9</v>
      </c>
      <c r="I1" s="167"/>
      <c r="J1" s="167" t="s">
        <v>1</v>
      </c>
      <c r="K1" s="167"/>
    </row>
    <row r="2" spans="1:15">
      <c r="A2" s="115" t="s">
        <v>21</v>
      </c>
      <c r="B2" s="115"/>
      <c r="C2" s="116">
        <v>72</v>
      </c>
      <c r="D2" s="116" t="s">
        <v>22</v>
      </c>
      <c r="E2" s="116" t="s">
        <v>23</v>
      </c>
      <c r="F2" s="113" t="s">
        <v>278</v>
      </c>
      <c r="G2" s="113" t="s">
        <v>148</v>
      </c>
      <c r="H2" s="113" t="s">
        <v>278</v>
      </c>
      <c r="I2" s="113" t="s">
        <v>148</v>
      </c>
      <c r="J2" s="113" t="s">
        <v>278</v>
      </c>
      <c r="K2" s="113" t="s">
        <v>148</v>
      </c>
    </row>
    <row r="3" spans="1:15">
      <c r="A3" s="114" t="s">
        <v>30</v>
      </c>
      <c r="B3" s="114"/>
      <c r="C3" s="114">
        <v>0</v>
      </c>
      <c r="D3" s="157">
        <v>0</v>
      </c>
      <c r="E3" s="160">
        <v>0</v>
      </c>
      <c r="F3" s="117">
        <v>0</v>
      </c>
      <c r="G3" s="160">
        <v>0</v>
      </c>
      <c r="H3" s="117">
        <v>0</v>
      </c>
      <c r="I3" s="160">
        <v>0</v>
      </c>
      <c r="J3" s="117">
        <v>0</v>
      </c>
      <c r="K3" s="160">
        <v>0</v>
      </c>
      <c r="L3" s="15"/>
      <c r="M3" s="15"/>
      <c r="N3" s="15"/>
      <c r="O3" s="15"/>
    </row>
    <row r="4" spans="1:15">
      <c r="A4" s="114" t="s">
        <v>33</v>
      </c>
      <c r="B4" s="114"/>
      <c r="C4" s="118">
        <v>7</v>
      </c>
      <c r="D4" s="158">
        <v>9.7222222222222232</v>
      </c>
      <c r="E4" s="158">
        <v>3.7003514840064207</v>
      </c>
      <c r="F4" s="117">
        <v>0</v>
      </c>
      <c r="G4" s="157">
        <v>0</v>
      </c>
      <c r="H4" s="149">
        <v>2</v>
      </c>
      <c r="I4" s="158">
        <v>2.7972027972027971</v>
      </c>
      <c r="J4" s="149">
        <v>5</v>
      </c>
      <c r="K4" s="157">
        <v>6.9930069930069934</v>
      </c>
      <c r="L4" s="15"/>
      <c r="M4" s="15"/>
      <c r="N4" s="15"/>
      <c r="O4" s="15"/>
    </row>
    <row r="5" spans="1:15">
      <c r="A5" s="114" t="s">
        <v>34</v>
      </c>
      <c r="B5" s="114"/>
      <c r="C5" s="118">
        <v>8</v>
      </c>
      <c r="D5" s="158">
        <v>11.111111111111111</v>
      </c>
      <c r="E5" s="158">
        <v>3.9558421325121542</v>
      </c>
      <c r="F5" s="117">
        <v>0</v>
      </c>
      <c r="G5" s="157">
        <v>0</v>
      </c>
      <c r="H5" s="149">
        <v>0</v>
      </c>
      <c r="I5" s="158">
        <v>0</v>
      </c>
      <c r="J5" s="150">
        <v>8</v>
      </c>
      <c r="K5" s="157">
        <v>11.188811188811188</v>
      </c>
      <c r="L5" s="15"/>
      <c r="M5" s="15"/>
      <c r="N5" s="15"/>
      <c r="O5" s="15"/>
    </row>
    <row r="6" spans="1:15">
      <c r="A6" s="119" t="s">
        <v>35</v>
      </c>
      <c r="B6" s="119"/>
      <c r="C6" s="120">
        <v>11</v>
      </c>
      <c r="D6" s="159">
        <v>15.277777777777779</v>
      </c>
      <c r="E6" s="159">
        <v>4.6386360704271326</v>
      </c>
      <c r="F6" s="121">
        <v>0</v>
      </c>
      <c r="G6" s="161">
        <v>0</v>
      </c>
      <c r="H6" s="151">
        <v>1</v>
      </c>
      <c r="I6" s="159">
        <v>1.3986013986013985</v>
      </c>
      <c r="J6" s="152">
        <v>10</v>
      </c>
      <c r="K6" s="161">
        <v>13.986013986013987</v>
      </c>
      <c r="L6" s="15"/>
      <c r="M6" s="15"/>
      <c r="N6" s="15"/>
      <c r="O6" s="15"/>
    </row>
    <row r="7" spans="1:15">
      <c r="A7" s="19"/>
      <c r="B7" s="19"/>
      <c r="C7" s="19"/>
      <c r="D7" s="19"/>
      <c r="E7" s="19"/>
      <c r="F7" s="19"/>
      <c r="G7" s="19"/>
      <c r="H7" s="19"/>
      <c r="I7" s="19"/>
      <c r="J7" s="19"/>
      <c r="K7" s="19"/>
      <c r="L7" s="15"/>
      <c r="M7" s="15"/>
      <c r="N7" s="15"/>
      <c r="O7" s="15"/>
    </row>
    <row r="8" spans="1:15">
      <c r="A8" s="23" t="s">
        <v>75</v>
      </c>
      <c r="B8" s="19"/>
      <c r="C8" s="122"/>
      <c r="D8" s="122"/>
      <c r="E8" s="122"/>
      <c r="F8" s="122"/>
      <c r="G8" s="19"/>
      <c r="H8" s="122"/>
      <c r="I8" s="122"/>
      <c r="J8" s="19"/>
      <c r="K8" s="122"/>
      <c r="L8" s="15"/>
      <c r="M8" s="15"/>
      <c r="N8" s="15"/>
      <c r="O8" s="15"/>
    </row>
    <row r="9" spans="1:15">
      <c r="A9" s="24" t="s">
        <v>76</v>
      </c>
      <c r="B9" s="24"/>
      <c r="C9" s="122"/>
      <c r="D9" s="122"/>
      <c r="E9" s="122"/>
      <c r="F9" s="122"/>
      <c r="G9" s="19"/>
      <c r="H9" s="122"/>
      <c r="I9" s="122"/>
      <c r="J9" s="19"/>
      <c r="K9" s="122"/>
      <c r="L9" s="15"/>
      <c r="M9" s="15"/>
      <c r="N9" s="15"/>
      <c r="O9" s="15"/>
    </row>
    <row r="10" spans="1:15">
      <c r="A10" s="19"/>
      <c r="B10" s="19"/>
      <c r="C10" s="122"/>
      <c r="D10" s="122"/>
      <c r="E10" s="122"/>
      <c r="F10" s="122"/>
      <c r="G10" s="19"/>
      <c r="H10" s="122"/>
      <c r="I10" s="122"/>
      <c r="J10" s="19"/>
      <c r="K10" s="122"/>
      <c r="L10" s="15"/>
      <c r="M10" s="15"/>
      <c r="N10" s="15"/>
      <c r="O10" s="15"/>
    </row>
    <row r="11" spans="1:15">
      <c r="A11" s="19"/>
      <c r="B11" s="19"/>
      <c r="C11" s="19"/>
      <c r="D11" s="19"/>
      <c r="E11" s="19"/>
      <c r="F11" s="19"/>
      <c r="G11" s="19"/>
      <c r="H11" s="19"/>
      <c r="I11" s="19"/>
      <c r="J11" s="19"/>
      <c r="K11" s="19"/>
    </row>
    <row r="12" spans="1:15">
      <c r="A12" s="19"/>
      <c r="B12" s="19"/>
      <c r="C12" s="19"/>
      <c r="D12" s="19"/>
      <c r="E12" s="19"/>
      <c r="F12" s="19"/>
      <c r="G12" s="19"/>
      <c r="H12" s="19"/>
      <c r="I12" s="19"/>
      <c r="J12" s="19"/>
      <c r="K12" s="19"/>
    </row>
    <row r="13" spans="1:15">
      <c r="A13" s="19"/>
      <c r="B13" s="19"/>
      <c r="C13" s="19"/>
      <c r="D13" s="19"/>
      <c r="E13" s="19"/>
      <c r="F13" s="19"/>
      <c r="G13" s="19"/>
      <c r="H13" s="19"/>
      <c r="I13" s="19"/>
      <c r="J13" s="19"/>
      <c r="K13" s="19"/>
    </row>
    <row r="14" spans="1:15">
      <c r="A14" s="19"/>
      <c r="B14" s="19"/>
      <c r="C14" s="19"/>
      <c r="D14" s="19"/>
      <c r="E14" s="19"/>
      <c r="F14" s="19"/>
      <c r="G14" s="19"/>
      <c r="H14" s="19"/>
      <c r="I14" s="19"/>
      <c r="J14" s="19"/>
      <c r="K14" s="19"/>
    </row>
    <row r="15" spans="1:15">
      <c r="A15" s="19"/>
      <c r="B15" s="19"/>
      <c r="C15" s="19"/>
      <c r="D15" s="19"/>
      <c r="E15" s="19"/>
      <c r="F15" s="19"/>
      <c r="G15" s="19"/>
      <c r="H15" s="19"/>
      <c r="I15" s="19"/>
      <c r="J15" s="19"/>
      <c r="K15" s="19"/>
    </row>
    <row r="16" spans="1:15">
      <c r="A16" s="19"/>
      <c r="B16" s="19"/>
      <c r="C16" s="19"/>
      <c r="D16" s="19"/>
      <c r="E16" s="19"/>
      <c r="F16" s="19"/>
      <c r="G16" s="19"/>
      <c r="H16" s="19"/>
      <c r="I16" s="19"/>
      <c r="J16" s="19"/>
      <c r="K16" s="19"/>
    </row>
    <row r="17" spans="1:11">
      <c r="A17" s="19"/>
      <c r="B17" s="19"/>
      <c r="C17" s="19"/>
      <c r="D17" s="19"/>
      <c r="E17" s="19"/>
      <c r="F17" s="19"/>
      <c r="G17" s="19"/>
      <c r="H17" s="19"/>
      <c r="I17" s="19"/>
      <c r="J17" s="19"/>
      <c r="K17" s="19"/>
    </row>
    <row r="18" spans="1:11">
      <c r="A18" s="19"/>
      <c r="B18" s="19"/>
      <c r="C18" s="19"/>
      <c r="D18" s="19"/>
      <c r="E18" s="19"/>
      <c r="F18" s="19"/>
      <c r="G18" s="19"/>
      <c r="H18" s="19"/>
      <c r="I18" s="19"/>
      <c r="J18" s="19"/>
      <c r="K18" s="19"/>
    </row>
    <row r="19" spans="1:11">
      <c r="A19" s="19"/>
      <c r="B19" s="19"/>
      <c r="C19" s="19"/>
      <c r="D19" s="19"/>
      <c r="E19" s="19"/>
      <c r="F19" s="19"/>
      <c r="G19" s="19"/>
      <c r="H19" s="19"/>
      <c r="I19" s="19"/>
      <c r="J19" s="19"/>
      <c r="K19" s="19"/>
    </row>
    <row r="20" spans="1:11">
      <c r="A20" s="19"/>
      <c r="B20" s="19"/>
      <c r="C20" s="19"/>
      <c r="D20" s="19"/>
      <c r="E20" s="19"/>
      <c r="F20" s="19"/>
      <c r="G20" s="19"/>
      <c r="H20" s="19"/>
      <c r="I20" s="19"/>
      <c r="J20" s="19"/>
      <c r="K20" s="19"/>
    </row>
    <row r="21" spans="1:11">
      <c r="A21" s="19"/>
      <c r="B21" s="19"/>
      <c r="C21" s="19"/>
      <c r="D21" s="19"/>
      <c r="E21" s="19"/>
      <c r="F21" s="19"/>
      <c r="G21" s="19"/>
      <c r="H21" s="19"/>
      <c r="I21" s="19"/>
      <c r="J21" s="19"/>
      <c r="K21" s="19"/>
    </row>
    <row r="22" spans="1:11">
      <c r="A22" s="19"/>
      <c r="B22" s="19"/>
      <c r="C22" s="19"/>
      <c r="D22" s="19"/>
      <c r="E22" s="19"/>
      <c r="F22" s="19"/>
      <c r="G22" s="19"/>
      <c r="H22" s="19"/>
      <c r="I22" s="19"/>
      <c r="J22" s="19"/>
      <c r="K22" s="19"/>
    </row>
    <row r="23" spans="1:11">
      <c r="A23" s="19"/>
      <c r="B23" s="19"/>
      <c r="C23" s="19"/>
      <c r="D23" s="19"/>
      <c r="E23" s="19"/>
      <c r="F23" s="19"/>
      <c r="G23" s="19"/>
      <c r="H23" s="19"/>
      <c r="I23" s="19"/>
      <c r="J23" s="19"/>
      <c r="K23" s="19"/>
    </row>
    <row r="24" spans="1:11">
      <c r="A24" s="19"/>
      <c r="B24" s="19"/>
      <c r="C24" s="19"/>
      <c r="D24" s="19"/>
      <c r="E24" s="19"/>
      <c r="F24" s="19"/>
      <c r="G24" s="19"/>
      <c r="H24" s="19"/>
      <c r="I24" s="19"/>
      <c r="J24" s="19"/>
      <c r="K24" s="19"/>
    </row>
    <row r="25" spans="1:11">
      <c r="A25" s="19" t="s">
        <v>302</v>
      </c>
      <c r="B25" s="19"/>
      <c r="C25" s="19"/>
      <c r="D25" s="19"/>
      <c r="E25" s="19"/>
      <c r="F25" s="19"/>
      <c r="G25" s="19"/>
      <c r="H25" s="19"/>
      <c r="I25" s="19"/>
      <c r="J25" s="19"/>
      <c r="K25" s="19"/>
    </row>
    <row r="26" spans="1:11">
      <c r="A26" s="162" t="s">
        <v>294</v>
      </c>
      <c r="B26" s="19"/>
      <c r="C26" s="19"/>
      <c r="D26" s="19"/>
      <c r="E26" s="19"/>
      <c r="F26" s="19"/>
      <c r="G26" s="19"/>
      <c r="H26" s="19"/>
      <c r="I26" s="19"/>
      <c r="J26" s="19"/>
      <c r="K26" s="19"/>
    </row>
    <row r="27" spans="1:11">
      <c r="A27" s="19" t="s">
        <v>295</v>
      </c>
      <c r="B27" s="19"/>
      <c r="C27" s="19"/>
      <c r="D27" s="19"/>
      <c r="E27" s="19"/>
      <c r="F27" s="19"/>
      <c r="G27" s="19"/>
      <c r="H27" s="19"/>
      <c r="I27" s="19"/>
      <c r="J27" s="19"/>
      <c r="K27" s="19"/>
    </row>
    <row r="28" spans="1:11">
      <c r="A28" s="19" t="s">
        <v>65</v>
      </c>
      <c r="B28" s="19"/>
      <c r="C28" s="19"/>
      <c r="D28" s="19"/>
      <c r="E28" s="19"/>
      <c r="F28" s="19"/>
      <c r="G28" s="19"/>
      <c r="H28" s="19"/>
      <c r="I28" s="19"/>
      <c r="J28" s="19"/>
      <c r="K28" s="19"/>
    </row>
  </sheetData>
  <mergeCells count="3">
    <mergeCell ref="F1:G1"/>
    <mergeCell ref="H1:I1"/>
    <mergeCell ref="J1:K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1:F7"/>
  <sheetViews>
    <sheetView workbookViewId="0"/>
  </sheetViews>
  <sheetFormatPr defaultRowHeight="11.25"/>
  <sheetData>
    <row r="1" spans="1:6">
      <c r="A1" s="23" t="s">
        <v>85</v>
      </c>
      <c r="B1" s="14"/>
      <c r="C1" s="14"/>
      <c r="D1" s="14"/>
      <c r="E1" s="14"/>
      <c r="F1" s="14"/>
    </row>
    <row r="2" spans="1:6" ht="11.25" customHeight="1">
      <c r="A2" s="28" t="s">
        <v>86</v>
      </c>
      <c r="B2" s="14"/>
      <c r="C2" s="14"/>
      <c r="D2" s="14"/>
      <c r="E2" s="14"/>
      <c r="F2" s="14"/>
    </row>
    <row r="3" spans="1:6">
      <c r="A3" s="101"/>
      <c r="B3" s="58">
        <v>2011</v>
      </c>
      <c r="C3" s="58">
        <v>2012</v>
      </c>
      <c r="D3" s="58">
        <v>2013</v>
      </c>
      <c r="E3" s="58">
        <v>2014</v>
      </c>
      <c r="F3" s="58">
        <v>2015</v>
      </c>
    </row>
    <row r="4" spans="1:6">
      <c r="A4" s="102" t="s">
        <v>82</v>
      </c>
      <c r="B4" s="55">
        <v>55</v>
      </c>
      <c r="C4" s="55">
        <v>55</v>
      </c>
      <c r="D4" s="55">
        <v>57</v>
      </c>
      <c r="E4" s="55">
        <v>59</v>
      </c>
      <c r="F4" s="55">
        <v>61</v>
      </c>
    </row>
    <row r="5" spans="1:6">
      <c r="A5" s="103" t="s">
        <v>83</v>
      </c>
      <c r="B5" s="104">
        <v>32</v>
      </c>
      <c r="C5" s="104">
        <v>31</v>
      </c>
      <c r="D5" s="104">
        <v>35</v>
      </c>
      <c r="E5" s="104">
        <v>35</v>
      </c>
      <c r="F5" s="104">
        <v>35</v>
      </c>
    </row>
    <row r="6" spans="1:6">
      <c r="A6" s="105" t="s">
        <v>84</v>
      </c>
      <c r="B6" s="106">
        <v>14</v>
      </c>
      <c r="C6" s="106">
        <v>14</v>
      </c>
      <c r="D6" s="106">
        <v>16</v>
      </c>
      <c r="E6" s="106">
        <v>15</v>
      </c>
      <c r="F6" s="106">
        <v>15</v>
      </c>
    </row>
    <row r="7" spans="1:6">
      <c r="A7" s="28" t="s">
        <v>87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G14"/>
  <sheetViews>
    <sheetView workbookViewId="0"/>
  </sheetViews>
  <sheetFormatPr defaultRowHeight="11.25"/>
  <sheetData>
    <row r="1" spans="1:7">
      <c r="A1" s="23" t="s">
        <v>88</v>
      </c>
    </row>
    <row r="2" spans="1:7">
      <c r="A2" s="19" t="s">
        <v>89</v>
      </c>
    </row>
    <row r="3" spans="1:7">
      <c r="A3" s="19"/>
    </row>
    <row r="4" spans="1:7" ht="31.5">
      <c r="A4" s="112"/>
      <c r="B4" s="99" t="s">
        <v>90</v>
      </c>
      <c r="C4" s="99" t="s">
        <v>91</v>
      </c>
      <c r="D4" s="99" t="s">
        <v>92</v>
      </c>
      <c r="E4" s="99" t="s">
        <v>93</v>
      </c>
      <c r="F4" s="99" t="s">
        <v>94</v>
      </c>
      <c r="G4" s="99" t="s">
        <v>95</v>
      </c>
    </row>
    <row r="5" spans="1:7">
      <c r="A5" s="29" t="s">
        <v>96</v>
      </c>
      <c r="B5" s="30">
        <v>3.5</v>
      </c>
      <c r="C5" s="30">
        <v>0.45</v>
      </c>
      <c r="D5" s="30">
        <v>2.1</v>
      </c>
      <c r="E5" s="30">
        <v>40</v>
      </c>
      <c r="F5" s="30">
        <v>12</v>
      </c>
      <c r="G5" s="30">
        <v>36</v>
      </c>
    </row>
    <row r="6" spans="1:7">
      <c r="A6" s="29" t="s">
        <v>97</v>
      </c>
      <c r="B6" s="30">
        <v>3.9</v>
      </c>
      <c r="C6" s="30">
        <v>0.4</v>
      </c>
      <c r="D6" s="30">
        <v>2.2999999999999998</v>
      </c>
      <c r="E6" s="30">
        <v>40</v>
      </c>
      <c r="F6" s="30">
        <v>16</v>
      </c>
      <c r="G6" s="30">
        <v>48</v>
      </c>
    </row>
    <row r="7" spans="1:7">
      <c r="A7" s="29" t="s">
        <v>98</v>
      </c>
      <c r="B7" s="30">
        <v>3.4</v>
      </c>
      <c r="C7" s="30">
        <v>0.3</v>
      </c>
      <c r="D7" s="30">
        <v>2.2999999999999998</v>
      </c>
      <c r="E7" s="30">
        <v>70</v>
      </c>
      <c r="F7" s="30">
        <v>16</v>
      </c>
      <c r="G7" s="30">
        <v>65</v>
      </c>
    </row>
    <row r="8" spans="1:7">
      <c r="A8" s="29" t="s">
        <v>99</v>
      </c>
      <c r="B8" s="30">
        <v>7.9</v>
      </c>
      <c r="C8" s="30">
        <v>0.47</v>
      </c>
      <c r="D8" s="30">
        <v>2</v>
      </c>
      <c r="E8" s="30">
        <v>25</v>
      </c>
      <c r="F8" s="30">
        <v>13</v>
      </c>
      <c r="G8" s="30">
        <v>36</v>
      </c>
    </row>
    <row r="9" spans="1:7">
      <c r="A9" s="29" t="s">
        <v>100</v>
      </c>
      <c r="B9" s="30">
        <v>8.3000000000000007</v>
      </c>
      <c r="C9" s="30">
        <v>0.7</v>
      </c>
      <c r="D9" s="30">
        <v>3.8</v>
      </c>
      <c r="E9" s="30">
        <v>50</v>
      </c>
      <c r="F9" s="30">
        <v>18</v>
      </c>
      <c r="G9" s="30">
        <v>51</v>
      </c>
    </row>
    <row r="10" spans="1:7">
      <c r="A10" s="39" t="s">
        <v>101</v>
      </c>
      <c r="B10" s="72">
        <v>6.8</v>
      </c>
      <c r="C10" s="72">
        <v>0.25</v>
      </c>
      <c r="D10" s="72">
        <v>4.7</v>
      </c>
      <c r="E10" s="72">
        <v>80</v>
      </c>
      <c r="F10" s="72">
        <v>17</v>
      </c>
      <c r="G10" s="72">
        <v>41</v>
      </c>
    </row>
    <row r="11" spans="1:7">
      <c r="A11" s="73" t="s">
        <v>102</v>
      </c>
      <c r="B11" s="74" t="s">
        <v>103</v>
      </c>
      <c r="C11" s="74">
        <v>0.5</v>
      </c>
      <c r="D11" s="74">
        <v>3.1</v>
      </c>
      <c r="E11" s="74">
        <v>70</v>
      </c>
      <c r="F11" s="74">
        <v>13</v>
      </c>
      <c r="G11" s="74">
        <v>39</v>
      </c>
    </row>
    <row r="12" spans="1:7">
      <c r="A12" s="31" t="s">
        <v>104</v>
      </c>
    </row>
    <row r="13" spans="1:7">
      <c r="A13" s="28" t="s">
        <v>105</v>
      </c>
    </row>
    <row r="14" spans="1:7">
      <c r="A14" s="28" t="s">
        <v>106</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H19"/>
  <sheetViews>
    <sheetView workbookViewId="0"/>
  </sheetViews>
  <sheetFormatPr defaultRowHeight="11.25"/>
  <sheetData>
    <row r="1" spans="1:8">
      <c r="A1" s="22" t="s">
        <v>107</v>
      </c>
      <c r="B1" s="19"/>
      <c r="C1" s="19"/>
      <c r="D1" s="19"/>
      <c r="E1" s="19"/>
      <c r="F1" s="19"/>
      <c r="G1" s="19"/>
      <c r="H1" s="19"/>
    </row>
    <row r="2" spans="1:8">
      <c r="A2" s="28" t="s">
        <v>108</v>
      </c>
      <c r="B2" s="19"/>
      <c r="C2" s="19"/>
      <c r="D2" s="19"/>
      <c r="E2" s="19"/>
      <c r="F2" s="19"/>
      <c r="G2" s="19"/>
      <c r="H2" s="19"/>
    </row>
    <row r="3" spans="1:8">
      <c r="A3" s="27"/>
      <c r="B3" s="19"/>
      <c r="C3" s="19"/>
      <c r="D3" s="19"/>
      <c r="E3" s="19"/>
      <c r="F3" s="19"/>
      <c r="G3" s="19"/>
      <c r="H3" s="19"/>
    </row>
    <row r="4" spans="1:8">
      <c r="A4" s="98"/>
      <c r="B4" s="99" t="s">
        <v>109</v>
      </c>
      <c r="C4" s="99" t="s">
        <v>97</v>
      </c>
      <c r="D4" s="99" t="s">
        <v>110</v>
      </c>
      <c r="E4" s="99" t="s">
        <v>111</v>
      </c>
      <c r="F4" s="99" t="s">
        <v>112</v>
      </c>
      <c r="G4" s="99" t="s">
        <v>101</v>
      </c>
      <c r="H4" s="100" t="s">
        <v>102</v>
      </c>
    </row>
    <row r="5" spans="1:8" ht="21">
      <c r="A5" s="91" t="s">
        <v>113</v>
      </c>
      <c r="B5" s="124"/>
      <c r="C5" s="124"/>
      <c r="D5" s="124"/>
      <c r="E5" s="124"/>
      <c r="F5" s="124"/>
      <c r="G5" s="124"/>
      <c r="H5" s="124"/>
    </row>
    <row r="6" spans="1:8" ht="21">
      <c r="A6" s="93" t="s">
        <v>114</v>
      </c>
      <c r="B6" s="54" t="s">
        <v>115</v>
      </c>
      <c r="C6" s="54" t="s">
        <v>116</v>
      </c>
      <c r="D6" s="54" t="s">
        <v>117</v>
      </c>
      <c r="E6" s="54" t="s">
        <v>118</v>
      </c>
      <c r="F6" s="54" t="s">
        <v>119</v>
      </c>
      <c r="G6" s="54" t="s">
        <v>120</v>
      </c>
      <c r="H6" s="54" t="s">
        <v>121</v>
      </c>
    </row>
    <row r="7" spans="1:8" ht="31.5">
      <c r="A7" s="93" t="s">
        <v>122</v>
      </c>
      <c r="B7" s="54" t="s">
        <v>123</v>
      </c>
      <c r="C7" s="54" t="s">
        <v>123</v>
      </c>
      <c r="D7" s="54" t="s">
        <v>121</v>
      </c>
      <c r="E7" s="54" t="s">
        <v>123</v>
      </c>
      <c r="F7" s="54" t="s">
        <v>124</v>
      </c>
      <c r="G7" s="54" t="s">
        <v>123</v>
      </c>
      <c r="H7" s="54" t="s">
        <v>121</v>
      </c>
    </row>
    <row r="8" spans="1:8" ht="21">
      <c r="A8" s="91" t="s">
        <v>125</v>
      </c>
      <c r="B8" s="124"/>
      <c r="C8" s="124"/>
      <c r="D8" s="124"/>
      <c r="E8" s="124"/>
      <c r="F8" s="124"/>
      <c r="G8" s="124"/>
      <c r="H8" s="124"/>
    </row>
    <row r="9" spans="1:8">
      <c r="A9" s="94" t="s">
        <v>126</v>
      </c>
      <c r="B9" s="124"/>
      <c r="C9" s="124"/>
      <c r="D9" s="124"/>
      <c r="E9" s="124"/>
      <c r="F9" s="124"/>
      <c r="G9" s="124"/>
      <c r="H9" s="124"/>
    </row>
    <row r="10" spans="1:8" ht="21">
      <c r="A10" s="93" t="s">
        <v>127</v>
      </c>
      <c r="B10" s="54">
        <v>42</v>
      </c>
      <c r="C10" s="54" t="s">
        <v>128</v>
      </c>
      <c r="D10" s="54">
        <v>263</v>
      </c>
      <c r="E10" s="54">
        <v>192</v>
      </c>
      <c r="F10" s="54">
        <v>10</v>
      </c>
      <c r="G10" s="54">
        <v>30</v>
      </c>
      <c r="H10" s="54">
        <v>720</v>
      </c>
    </row>
    <row r="11" spans="1:8" ht="31.5">
      <c r="A11" s="93" t="s">
        <v>129</v>
      </c>
      <c r="B11" s="54" t="s">
        <v>130</v>
      </c>
      <c r="C11" s="54" t="s">
        <v>131</v>
      </c>
      <c r="D11" s="54" t="s">
        <v>10</v>
      </c>
      <c r="E11" s="95">
        <v>103</v>
      </c>
      <c r="F11" s="54" t="s">
        <v>132</v>
      </c>
      <c r="G11" s="95">
        <v>550</v>
      </c>
      <c r="H11" s="54">
        <v>70</v>
      </c>
    </row>
    <row r="12" spans="1:8" ht="42">
      <c r="A12" s="93" t="s">
        <v>133</v>
      </c>
      <c r="B12" s="54">
        <v>546</v>
      </c>
      <c r="C12" s="54">
        <v>658</v>
      </c>
      <c r="D12" s="54">
        <v>720</v>
      </c>
      <c r="E12" s="54">
        <v>192</v>
      </c>
      <c r="F12" s="54">
        <v>300</v>
      </c>
      <c r="G12" s="54" t="s">
        <v>134</v>
      </c>
      <c r="H12" s="54">
        <v>720</v>
      </c>
    </row>
    <row r="13" spans="1:8" ht="21">
      <c r="A13" s="94" t="s">
        <v>135</v>
      </c>
      <c r="B13" s="124"/>
      <c r="C13" s="124"/>
      <c r="D13" s="124"/>
      <c r="E13" s="124"/>
      <c r="F13" s="124"/>
      <c r="G13" s="124"/>
      <c r="H13" s="124"/>
    </row>
    <row r="14" spans="1:8" ht="31.5">
      <c r="A14" s="93" t="s">
        <v>129</v>
      </c>
      <c r="B14" s="54">
        <v>40</v>
      </c>
      <c r="C14" s="54">
        <v>40</v>
      </c>
      <c r="D14" s="96">
        <v>27150</v>
      </c>
      <c r="E14" s="54" t="s">
        <v>136</v>
      </c>
      <c r="F14" s="54">
        <v>50</v>
      </c>
      <c r="G14" s="54">
        <v>80</v>
      </c>
      <c r="H14" s="54">
        <v>70</v>
      </c>
    </row>
    <row r="15" spans="1:8" ht="21">
      <c r="A15" s="93" t="s">
        <v>137</v>
      </c>
      <c r="B15" s="54" t="s">
        <v>121</v>
      </c>
      <c r="C15" s="54">
        <v>50</v>
      </c>
      <c r="D15" s="54">
        <v>40</v>
      </c>
      <c r="E15" s="54" t="s">
        <v>121</v>
      </c>
      <c r="F15" s="54">
        <v>40</v>
      </c>
      <c r="G15" s="54">
        <v>100</v>
      </c>
      <c r="H15" s="54">
        <v>35</v>
      </c>
    </row>
    <row r="16" spans="1:8" ht="31.5">
      <c r="A16" s="97" t="s">
        <v>122</v>
      </c>
      <c r="B16" s="56" t="s">
        <v>138</v>
      </c>
      <c r="C16" s="56" t="s">
        <v>139</v>
      </c>
      <c r="D16" s="56" t="s">
        <v>140</v>
      </c>
      <c r="E16" s="56" t="s">
        <v>141</v>
      </c>
      <c r="F16" s="56" t="s">
        <v>142</v>
      </c>
      <c r="G16" s="56" t="s">
        <v>143</v>
      </c>
      <c r="H16" s="56" t="s">
        <v>123</v>
      </c>
    </row>
    <row r="17" spans="1:8">
      <c r="A17" s="19" t="s">
        <v>144</v>
      </c>
      <c r="B17" s="19"/>
      <c r="C17" s="19"/>
      <c r="D17" s="19"/>
      <c r="E17" s="19"/>
      <c r="F17" s="19"/>
      <c r="G17" s="19"/>
      <c r="H17" s="19"/>
    </row>
    <row r="18" spans="1:8">
      <c r="A18" s="19" t="s">
        <v>106</v>
      </c>
      <c r="B18" s="19"/>
      <c r="C18" s="19"/>
      <c r="D18" s="19"/>
      <c r="E18" s="19"/>
      <c r="F18" s="19"/>
      <c r="G18" s="19"/>
      <c r="H18" s="19"/>
    </row>
    <row r="19" spans="1:8">
      <c r="A19" s="123"/>
      <c r="B19" s="123"/>
      <c r="C19" s="123"/>
      <c r="D19" s="123"/>
      <c r="E19" s="123"/>
      <c r="F19" s="123"/>
      <c r="G19" s="123"/>
      <c r="H19" s="123"/>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H43"/>
  <sheetViews>
    <sheetView workbookViewId="0"/>
  </sheetViews>
  <sheetFormatPr defaultRowHeight="11.25"/>
  <sheetData>
    <row r="1" spans="1:8">
      <c r="A1" s="22" t="s">
        <v>145</v>
      </c>
    </row>
    <row r="2" spans="1:8">
      <c r="A2" s="32" t="s">
        <v>146</v>
      </c>
    </row>
    <row r="3" spans="1:8">
      <c r="A3" s="32"/>
    </row>
    <row r="4" spans="1:8">
      <c r="A4" s="67"/>
      <c r="B4" s="169" t="s">
        <v>147</v>
      </c>
      <c r="C4" s="169"/>
      <c r="D4" s="169"/>
      <c r="E4" s="169"/>
      <c r="F4" s="169"/>
      <c r="G4" s="169"/>
      <c r="H4" s="68" t="s">
        <v>148</v>
      </c>
    </row>
    <row r="5" spans="1:8">
      <c r="A5" s="69"/>
      <c r="B5" s="70" t="s">
        <v>1</v>
      </c>
      <c r="C5" s="70" t="s">
        <v>9</v>
      </c>
      <c r="D5" s="70" t="s">
        <v>10</v>
      </c>
      <c r="E5" s="70" t="s">
        <v>4</v>
      </c>
      <c r="F5" s="70" t="s">
        <v>6</v>
      </c>
      <c r="G5" s="170" t="s">
        <v>149</v>
      </c>
      <c r="H5" s="170"/>
    </row>
    <row r="6" spans="1:8">
      <c r="A6" s="33" t="s">
        <v>6</v>
      </c>
      <c r="B6" s="34">
        <v>41</v>
      </c>
      <c r="C6" s="34">
        <v>14</v>
      </c>
      <c r="D6" s="34">
        <v>31</v>
      </c>
      <c r="E6" s="34">
        <v>14</v>
      </c>
      <c r="F6" s="34">
        <v>100</v>
      </c>
      <c r="G6" s="171">
        <v>100</v>
      </c>
      <c r="H6" s="171"/>
    </row>
    <row r="7" spans="1:8">
      <c r="A7" s="36" t="s">
        <v>150</v>
      </c>
      <c r="B7" s="34">
        <v>39</v>
      </c>
      <c r="C7" s="34">
        <v>15</v>
      </c>
      <c r="D7" s="34">
        <v>28</v>
      </c>
      <c r="E7" s="34">
        <v>18</v>
      </c>
      <c r="F7" s="34">
        <v>100</v>
      </c>
      <c r="G7" s="168">
        <v>52</v>
      </c>
      <c r="H7" s="168"/>
    </row>
    <row r="8" spans="1:8">
      <c r="A8" s="36" t="s">
        <v>151</v>
      </c>
      <c r="B8" s="34">
        <v>42</v>
      </c>
      <c r="C8" s="34">
        <v>13</v>
      </c>
      <c r="D8" s="34">
        <v>35</v>
      </c>
      <c r="E8" s="34">
        <v>10</v>
      </c>
      <c r="F8" s="34">
        <v>100</v>
      </c>
      <c r="G8" s="168">
        <v>48</v>
      </c>
      <c r="H8" s="168"/>
    </row>
    <row r="9" spans="1:8">
      <c r="A9" s="33" t="s">
        <v>152</v>
      </c>
      <c r="B9" s="34"/>
      <c r="C9" s="34"/>
      <c r="D9" s="34"/>
      <c r="E9" s="34"/>
      <c r="F9" s="34"/>
      <c r="G9" s="168"/>
      <c r="H9" s="168"/>
    </row>
    <row r="10" spans="1:8">
      <c r="A10" s="36" t="s">
        <v>153</v>
      </c>
      <c r="B10" s="34">
        <v>39</v>
      </c>
      <c r="C10" s="34">
        <v>16</v>
      </c>
      <c r="D10" s="34">
        <v>29</v>
      </c>
      <c r="E10" s="34">
        <v>16</v>
      </c>
      <c r="F10" s="34">
        <v>100</v>
      </c>
      <c r="G10" s="168">
        <v>48</v>
      </c>
      <c r="H10" s="168"/>
    </row>
    <row r="11" spans="1:8">
      <c r="A11" s="36" t="s">
        <v>154</v>
      </c>
      <c r="B11" s="34">
        <v>42</v>
      </c>
      <c r="C11" s="34">
        <v>12</v>
      </c>
      <c r="D11" s="34">
        <v>33</v>
      </c>
      <c r="E11" s="34">
        <v>13</v>
      </c>
      <c r="F11" s="34">
        <v>100</v>
      </c>
      <c r="G11" s="168">
        <v>52</v>
      </c>
      <c r="H11" s="168"/>
    </row>
    <row r="12" spans="1:8">
      <c r="A12" s="33" t="s">
        <v>155</v>
      </c>
      <c r="B12" s="34"/>
      <c r="C12" s="34"/>
      <c r="D12" s="34"/>
      <c r="E12" s="34"/>
      <c r="F12" s="34"/>
      <c r="G12" s="168"/>
      <c r="H12" s="168"/>
    </row>
    <row r="13" spans="1:8">
      <c r="A13" s="36" t="s">
        <v>156</v>
      </c>
      <c r="B13" s="34">
        <v>49</v>
      </c>
      <c r="C13" s="34">
        <v>12</v>
      </c>
      <c r="D13" s="34">
        <v>35</v>
      </c>
      <c r="E13" s="34">
        <v>4</v>
      </c>
      <c r="F13" s="34">
        <v>100</v>
      </c>
      <c r="G13" s="168">
        <v>19</v>
      </c>
      <c r="H13" s="168"/>
    </row>
    <row r="14" spans="1:8">
      <c r="A14" s="36" t="s">
        <v>157</v>
      </c>
      <c r="B14" s="34">
        <v>46</v>
      </c>
      <c r="C14" s="34">
        <v>13</v>
      </c>
      <c r="D14" s="34">
        <v>33</v>
      </c>
      <c r="E14" s="34">
        <v>7</v>
      </c>
      <c r="F14" s="34">
        <v>100</v>
      </c>
      <c r="G14" s="168">
        <v>25</v>
      </c>
      <c r="H14" s="168"/>
    </row>
    <row r="15" spans="1:8">
      <c r="A15" s="36" t="s">
        <v>158</v>
      </c>
      <c r="B15" s="34">
        <v>40</v>
      </c>
      <c r="C15" s="34">
        <v>14</v>
      </c>
      <c r="D15" s="34">
        <v>31</v>
      </c>
      <c r="E15" s="34">
        <v>14</v>
      </c>
      <c r="F15" s="34">
        <v>100</v>
      </c>
      <c r="G15" s="168">
        <v>32</v>
      </c>
      <c r="H15" s="168"/>
    </row>
    <row r="16" spans="1:8">
      <c r="A16" s="36" t="s">
        <v>159</v>
      </c>
      <c r="B16" s="34">
        <v>29</v>
      </c>
      <c r="C16" s="34">
        <v>16</v>
      </c>
      <c r="D16" s="34">
        <v>26</v>
      </c>
      <c r="E16" s="34">
        <v>30</v>
      </c>
      <c r="F16" s="34">
        <v>100</v>
      </c>
      <c r="G16" s="168">
        <v>24</v>
      </c>
      <c r="H16" s="168"/>
    </row>
    <row r="17" spans="1:8">
      <c r="A17" s="33" t="s">
        <v>160</v>
      </c>
      <c r="B17" s="34"/>
      <c r="C17" s="34"/>
      <c r="D17" s="34"/>
      <c r="E17" s="34"/>
      <c r="F17" s="34"/>
      <c r="G17" s="168"/>
      <c r="H17" s="168"/>
    </row>
    <row r="18" spans="1:8">
      <c r="A18" s="36" t="s">
        <v>161</v>
      </c>
      <c r="B18" s="34">
        <v>40</v>
      </c>
      <c r="C18" s="34">
        <v>12</v>
      </c>
      <c r="D18" s="34">
        <v>34</v>
      </c>
      <c r="E18" s="34">
        <v>14</v>
      </c>
      <c r="F18" s="34">
        <v>100</v>
      </c>
      <c r="G18" s="172">
        <v>20</v>
      </c>
      <c r="H18" s="172"/>
    </row>
    <row r="19" spans="1:8">
      <c r="A19" s="36" t="s">
        <v>162</v>
      </c>
      <c r="B19" s="34">
        <v>46</v>
      </c>
      <c r="C19" s="34">
        <v>14</v>
      </c>
      <c r="D19" s="34">
        <v>29</v>
      </c>
      <c r="E19" s="34">
        <v>12</v>
      </c>
      <c r="F19" s="34">
        <v>100</v>
      </c>
      <c r="G19" s="172">
        <v>24</v>
      </c>
      <c r="H19" s="172"/>
    </row>
    <row r="20" spans="1:8">
      <c r="A20" s="36" t="s">
        <v>163</v>
      </c>
      <c r="B20" s="34">
        <v>46</v>
      </c>
      <c r="C20" s="34">
        <v>17</v>
      </c>
      <c r="D20" s="34">
        <v>28</v>
      </c>
      <c r="E20" s="34">
        <v>9</v>
      </c>
      <c r="F20" s="34">
        <v>100</v>
      </c>
      <c r="G20" s="172">
        <v>31</v>
      </c>
      <c r="H20" s="172"/>
    </row>
    <row r="21" spans="1:8">
      <c r="A21" s="36" t="s">
        <v>164</v>
      </c>
      <c r="B21" s="34">
        <v>35</v>
      </c>
      <c r="C21" s="34">
        <v>25</v>
      </c>
      <c r="D21" s="34">
        <v>29</v>
      </c>
      <c r="E21" s="34">
        <v>10</v>
      </c>
      <c r="F21" s="34">
        <v>100</v>
      </c>
      <c r="G21" s="172">
        <v>10</v>
      </c>
      <c r="H21" s="172"/>
    </row>
    <row r="22" spans="1:8">
      <c r="A22" s="33" t="s">
        <v>165</v>
      </c>
      <c r="B22" s="34"/>
      <c r="C22" s="34"/>
      <c r="D22" s="34"/>
      <c r="E22" s="34"/>
      <c r="F22" s="34"/>
      <c r="G22" s="168"/>
      <c r="H22" s="168"/>
    </row>
    <row r="23" spans="1:8">
      <c r="A23" s="36" t="s">
        <v>166</v>
      </c>
      <c r="B23" s="34">
        <v>39</v>
      </c>
      <c r="C23" s="34">
        <v>15</v>
      </c>
      <c r="D23" s="34">
        <v>30</v>
      </c>
      <c r="E23" s="34">
        <v>16</v>
      </c>
      <c r="F23" s="34">
        <v>100</v>
      </c>
      <c r="G23" s="168">
        <v>72</v>
      </c>
      <c r="H23" s="168"/>
    </row>
    <row r="24" spans="1:8">
      <c r="A24" s="36" t="s">
        <v>167</v>
      </c>
      <c r="B24" s="34">
        <v>40</v>
      </c>
      <c r="C24" s="34">
        <v>13</v>
      </c>
      <c r="D24" s="34">
        <v>33</v>
      </c>
      <c r="E24" s="34">
        <v>14</v>
      </c>
      <c r="F24" s="34">
        <v>100</v>
      </c>
      <c r="G24" s="168">
        <v>10</v>
      </c>
      <c r="H24" s="168"/>
    </row>
    <row r="25" spans="1:8">
      <c r="A25" s="36" t="s">
        <v>168</v>
      </c>
      <c r="B25" s="34">
        <v>46</v>
      </c>
      <c r="C25" s="34">
        <v>11</v>
      </c>
      <c r="D25" s="34">
        <v>35</v>
      </c>
      <c r="E25" s="34">
        <v>8</v>
      </c>
      <c r="F25" s="34">
        <v>100</v>
      </c>
      <c r="G25" s="168">
        <v>18</v>
      </c>
      <c r="H25" s="168"/>
    </row>
    <row r="26" spans="1:8">
      <c r="A26" s="33" t="s">
        <v>169</v>
      </c>
      <c r="B26" s="34"/>
      <c r="C26" s="34"/>
      <c r="D26" s="34"/>
      <c r="E26" s="34"/>
      <c r="F26" s="34"/>
      <c r="G26" s="168"/>
      <c r="H26" s="168"/>
    </row>
    <row r="27" spans="1:8">
      <c r="A27" s="36" t="s">
        <v>170</v>
      </c>
      <c r="B27" s="34">
        <v>55</v>
      </c>
      <c r="C27" s="34">
        <v>7</v>
      </c>
      <c r="D27" s="34">
        <v>29</v>
      </c>
      <c r="E27" s="34">
        <v>10</v>
      </c>
      <c r="F27" s="34">
        <v>100</v>
      </c>
      <c r="G27" s="168">
        <v>12</v>
      </c>
      <c r="H27" s="168"/>
    </row>
    <row r="28" spans="1:8">
      <c r="A28" s="36" t="s">
        <v>171</v>
      </c>
      <c r="B28" s="34">
        <v>52</v>
      </c>
      <c r="C28" s="34">
        <v>11</v>
      </c>
      <c r="D28" s="34">
        <v>26</v>
      </c>
      <c r="E28" s="34">
        <v>10</v>
      </c>
      <c r="F28" s="34">
        <v>100</v>
      </c>
      <c r="G28" s="168">
        <v>29</v>
      </c>
      <c r="H28" s="168"/>
    </row>
    <row r="29" spans="1:8">
      <c r="A29" s="36" t="s">
        <v>172</v>
      </c>
      <c r="B29" s="34">
        <v>39</v>
      </c>
      <c r="C29" s="34">
        <v>27</v>
      </c>
      <c r="D29" s="34">
        <v>23</v>
      </c>
      <c r="E29" s="34">
        <v>11</v>
      </c>
      <c r="F29" s="34">
        <v>100</v>
      </c>
      <c r="G29" s="168">
        <v>23</v>
      </c>
      <c r="H29" s="168"/>
    </row>
    <row r="30" spans="1:8">
      <c r="A30" s="36" t="s">
        <v>173</v>
      </c>
      <c r="B30" s="34">
        <v>18</v>
      </c>
      <c r="C30" s="34">
        <v>41</v>
      </c>
      <c r="D30" s="34">
        <v>27</v>
      </c>
      <c r="E30" s="34">
        <v>14</v>
      </c>
      <c r="F30" s="34">
        <v>100</v>
      </c>
      <c r="G30" s="168">
        <v>6</v>
      </c>
      <c r="H30" s="168"/>
    </row>
    <row r="31" spans="1:8">
      <c r="A31" s="33" t="s">
        <v>32</v>
      </c>
      <c r="B31" s="34"/>
      <c r="C31" s="34"/>
      <c r="D31" s="34"/>
      <c r="E31" s="34"/>
      <c r="F31" s="34"/>
      <c r="G31" s="168"/>
      <c r="H31" s="168"/>
    </row>
    <row r="32" spans="1:8">
      <c r="A32" s="36" t="s">
        <v>174</v>
      </c>
      <c r="B32" s="34">
        <v>4</v>
      </c>
      <c r="C32" s="34">
        <v>11</v>
      </c>
      <c r="D32" s="34">
        <v>55</v>
      </c>
      <c r="E32" s="34">
        <v>31</v>
      </c>
      <c r="F32" s="34">
        <v>100</v>
      </c>
      <c r="G32" s="168">
        <v>6</v>
      </c>
      <c r="H32" s="168"/>
    </row>
    <row r="33" spans="1:8">
      <c r="A33" s="36" t="s">
        <v>175</v>
      </c>
      <c r="B33" s="34">
        <v>12</v>
      </c>
      <c r="C33" s="34">
        <v>34</v>
      </c>
      <c r="D33" s="34">
        <v>38</v>
      </c>
      <c r="E33" s="34">
        <v>16</v>
      </c>
      <c r="F33" s="34">
        <v>100</v>
      </c>
      <c r="G33" s="168">
        <v>17</v>
      </c>
      <c r="H33" s="168"/>
    </row>
    <row r="34" spans="1:8">
      <c r="A34" s="36" t="s">
        <v>176</v>
      </c>
      <c r="B34" s="34">
        <v>32</v>
      </c>
      <c r="C34" s="34">
        <v>33</v>
      </c>
      <c r="D34" s="34">
        <v>27</v>
      </c>
      <c r="E34" s="34">
        <v>9</v>
      </c>
      <c r="F34" s="34">
        <v>100</v>
      </c>
      <c r="G34" s="168">
        <v>5</v>
      </c>
      <c r="H34" s="168"/>
    </row>
    <row r="35" spans="1:8">
      <c r="A35" s="37" t="s">
        <v>177</v>
      </c>
      <c r="B35" s="35">
        <v>3</v>
      </c>
      <c r="C35" s="35">
        <v>1</v>
      </c>
      <c r="D35" s="35">
        <v>63</v>
      </c>
      <c r="E35" s="35">
        <v>33</v>
      </c>
      <c r="F35" s="35">
        <v>100</v>
      </c>
      <c r="G35" s="168">
        <v>14</v>
      </c>
      <c r="H35" s="168"/>
    </row>
    <row r="36" spans="1:8">
      <c r="A36" s="33" t="s">
        <v>178</v>
      </c>
      <c r="B36" s="34"/>
      <c r="C36" s="34"/>
      <c r="D36" s="34"/>
      <c r="E36" s="34"/>
      <c r="F36" s="34"/>
      <c r="G36" s="168"/>
      <c r="H36" s="168"/>
    </row>
    <row r="37" spans="1:8">
      <c r="A37" s="36" t="s">
        <v>179</v>
      </c>
      <c r="B37" s="34">
        <v>23</v>
      </c>
      <c r="C37" s="34">
        <v>16</v>
      </c>
      <c r="D37" s="34">
        <v>26</v>
      </c>
      <c r="E37" s="34">
        <v>35</v>
      </c>
      <c r="F37" s="34">
        <v>100</v>
      </c>
      <c r="G37" s="168">
        <v>21</v>
      </c>
      <c r="H37" s="168"/>
    </row>
    <row r="38" spans="1:8">
      <c r="A38" s="36" t="s">
        <v>180</v>
      </c>
      <c r="B38" s="34">
        <v>46</v>
      </c>
      <c r="C38" s="34">
        <v>15</v>
      </c>
      <c r="D38" s="34">
        <v>43</v>
      </c>
      <c r="E38" s="34">
        <v>6</v>
      </c>
      <c r="F38" s="34">
        <v>100</v>
      </c>
      <c r="G38" s="168">
        <v>31</v>
      </c>
      <c r="H38" s="168"/>
    </row>
    <row r="39" spans="1:8">
      <c r="A39" s="36" t="s">
        <v>181</v>
      </c>
      <c r="B39" s="34">
        <v>52</v>
      </c>
      <c r="C39" s="34">
        <v>13</v>
      </c>
      <c r="D39" s="34">
        <v>26</v>
      </c>
      <c r="E39" s="34">
        <v>9</v>
      </c>
      <c r="F39" s="34">
        <v>100</v>
      </c>
      <c r="G39" s="168">
        <v>32</v>
      </c>
      <c r="H39" s="168"/>
    </row>
    <row r="40" spans="1:8">
      <c r="A40" s="41" t="s">
        <v>182</v>
      </c>
      <c r="B40" s="71">
        <v>38</v>
      </c>
      <c r="C40" s="71">
        <v>17</v>
      </c>
      <c r="D40" s="71">
        <v>29</v>
      </c>
      <c r="E40" s="71">
        <v>16</v>
      </c>
      <c r="F40" s="71">
        <v>100</v>
      </c>
      <c r="G40" s="173">
        <v>11</v>
      </c>
      <c r="H40" s="173"/>
    </row>
    <row r="41" spans="1:8" ht="15">
      <c r="A41" s="38"/>
      <c r="B41" s="38"/>
      <c r="C41" s="38"/>
      <c r="D41" s="38"/>
      <c r="E41" s="38"/>
      <c r="F41" s="38"/>
      <c r="G41" s="38"/>
      <c r="H41" s="38"/>
    </row>
    <row r="42" spans="1:8">
      <c r="A42" s="19" t="s">
        <v>183</v>
      </c>
    </row>
    <row r="43" spans="1:8">
      <c r="A43" s="19" t="s">
        <v>62</v>
      </c>
    </row>
  </sheetData>
  <mergeCells count="37">
    <mergeCell ref="G40:H40"/>
    <mergeCell ref="G34:H34"/>
    <mergeCell ref="G35:H35"/>
    <mergeCell ref="G36:H36"/>
    <mergeCell ref="G37:H37"/>
    <mergeCell ref="G38:H38"/>
    <mergeCell ref="G39:H39"/>
    <mergeCell ref="G33:H33"/>
    <mergeCell ref="G22:H22"/>
    <mergeCell ref="G23:H23"/>
    <mergeCell ref="G24:H24"/>
    <mergeCell ref="G25:H25"/>
    <mergeCell ref="G26:H26"/>
    <mergeCell ref="G27:H27"/>
    <mergeCell ref="G28:H28"/>
    <mergeCell ref="G29:H29"/>
    <mergeCell ref="G30:H30"/>
    <mergeCell ref="G31:H31"/>
    <mergeCell ref="G32:H32"/>
    <mergeCell ref="G21:H21"/>
    <mergeCell ref="G10:H10"/>
    <mergeCell ref="G11:H11"/>
    <mergeCell ref="G12:H12"/>
    <mergeCell ref="G13:H13"/>
    <mergeCell ref="G14:H14"/>
    <mergeCell ref="G15:H15"/>
    <mergeCell ref="G16:H16"/>
    <mergeCell ref="G17:H17"/>
    <mergeCell ref="G18:H18"/>
    <mergeCell ref="G19:H19"/>
    <mergeCell ref="G20:H20"/>
    <mergeCell ref="G9:H9"/>
    <mergeCell ref="B4:G4"/>
    <mergeCell ref="G5:H5"/>
    <mergeCell ref="G6:H6"/>
    <mergeCell ref="G7:H7"/>
    <mergeCell ref="G8:H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G27"/>
  <sheetViews>
    <sheetView workbookViewId="0"/>
  </sheetViews>
  <sheetFormatPr defaultRowHeight="11.25"/>
  <sheetData>
    <row r="1" spans="1:7">
      <c r="A1" s="22" t="s">
        <v>184</v>
      </c>
    </row>
    <row r="2" spans="1:7">
      <c r="A2" s="19" t="s">
        <v>185</v>
      </c>
    </row>
    <row r="3" spans="1:7">
      <c r="A3" s="19"/>
    </row>
    <row r="4" spans="1:7">
      <c r="A4" s="57"/>
      <c r="B4" s="58">
        <v>2010</v>
      </c>
      <c r="C4" s="58">
        <v>2011</v>
      </c>
      <c r="D4" s="58">
        <v>2012</v>
      </c>
      <c r="E4" s="58">
        <v>2013</v>
      </c>
      <c r="F4" s="58">
        <v>2014</v>
      </c>
      <c r="G4" s="58">
        <v>2015</v>
      </c>
    </row>
    <row r="5" spans="1:7" ht="15">
      <c r="A5" s="43" t="s">
        <v>186</v>
      </c>
      <c r="B5" s="48"/>
      <c r="C5" s="48"/>
      <c r="D5" s="48"/>
      <c r="E5" s="48"/>
      <c r="F5" s="48"/>
      <c r="G5" s="48"/>
    </row>
    <row r="6" spans="1:7">
      <c r="A6" s="46" t="s">
        <v>187</v>
      </c>
      <c r="B6" s="55">
        <v>54.7</v>
      </c>
      <c r="C6" s="55">
        <v>50.6</v>
      </c>
      <c r="D6" s="55">
        <v>49.1</v>
      </c>
      <c r="E6" s="55">
        <v>48.7</v>
      </c>
      <c r="F6" s="55">
        <v>48.3</v>
      </c>
      <c r="G6" s="55">
        <v>48.9</v>
      </c>
    </row>
    <row r="7" spans="1:7">
      <c r="A7" s="46" t="s">
        <v>188</v>
      </c>
      <c r="B7" s="55">
        <v>52.4</v>
      </c>
      <c r="C7" s="55">
        <v>47.7</v>
      </c>
      <c r="D7" s="55">
        <v>45.5</v>
      </c>
      <c r="E7" s="55">
        <v>44.5</v>
      </c>
      <c r="F7" s="55">
        <v>43.8</v>
      </c>
      <c r="G7" s="55">
        <v>44.2</v>
      </c>
    </row>
    <row r="8" spans="1:7">
      <c r="A8" s="46" t="s">
        <v>189</v>
      </c>
      <c r="B8" s="55">
        <v>46.2</v>
      </c>
      <c r="C8" s="55">
        <v>38.700000000000003</v>
      </c>
      <c r="D8" s="55">
        <v>35.9</v>
      </c>
      <c r="E8" s="55">
        <v>34.700000000000003</v>
      </c>
      <c r="F8" s="55">
        <v>34.200000000000003</v>
      </c>
      <c r="G8" s="55">
        <v>34.299999999999997</v>
      </c>
    </row>
    <row r="9" spans="1:7">
      <c r="A9" s="46" t="s">
        <v>190</v>
      </c>
      <c r="B9" s="55">
        <v>6.2</v>
      </c>
      <c r="C9" s="55">
        <v>9</v>
      </c>
      <c r="D9" s="55">
        <v>9.6</v>
      </c>
      <c r="E9" s="55">
        <v>9.8000000000000007</v>
      </c>
      <c r="F9" s="55">
        <v>9.6</v>
      </c>
      <c r="G9" s="55">
        <v>9.9</v>
      </c>
    </row>
    <row r="10" spans="1:7">
      <c r="A10" s="46" t="s">
        <v>191</v>
      </c>
      <c r="B10" s="55">
        <v>4.0999999999999996</v>
      </c>
      <c r="C10" s="55">
        <v>4.5</v>
      </c>
      <c r="D10" s="55">
        <v>5.0999999999999996</v>
      </c>
      <c r="E10" s="55">
        <v>5.9</v>
      </c>
      <c r="F10" s="55">
        <v>6.1</v>
      </c>
      <c r="G10" s="55">
        <v>6.5</v>
      </c>
    </row>
    <row r="11" spans="1:7">
      <c r="A11" s="46" t="s">
        <v>192</v>
      </c>
      <c r="B11" s="55">
        <v>1.8</v>
      </c>
      <c r="C11" s="55">
        <v>1.6</v>
      </c>
      <c r="D11" s="55">
        <v>1.6</v>
      </c>
      <c r="E11" s="55">
        <v>1.7</v>
      </c>
      <c r="F11" s="55">
        <v>1.6</v>
      </c>
      <c r="G11" s="55">
        <v>1.7</v>
      </c>
    </row>
    <row r="12" spans="1:7" ht="15">
      <c r="A12" s="43" t="s">
        <v>193</v>
      </c>
      <c r="B12" s="48"/>
      <c r="C12" s="48"/>
      <c r="D12" s="48"/>
      <c r="E12" s="48"/>
      <c r="F12" s="48"/>
      <c r="G12" s="48"/>
    </row>
    <row r="13" spans="1:7">
      <c r="A13" s="46" t="s">
        <v>187</v>
      </c>
      <c r="B13" s="55">
        <v>16.899999999999999</v>
      </c>
      <c r="C13" s="55">
        <v>24.4</v>
      </c>
      <c r="D13" s="55">
        <v>24.8</v>
      </c>
      <c r="E13" s="55">
        <v>26.3</v>
      </c>
      <c r="F13" s="55">
        <v>25.9</v>
      </c>
      <c r="G13" s="55">
        <v>27.4</v>
      </c>
    </row>
    <row r="14" spans="1:7">
      <c r="A14" s="46" t="s">
        <v>188</v>
      </c>
      <c r="B14" s="55">
        <v>13.1</v>
      </c>
      <c r="C14" s="55">
        <v>19.899999999999999</v>
      </c>
      <c r="D14" s="55">
        <v>19.8</v>
      </c>
      <c r="E14" s="55">
        <v>20.9</v>
      </c>
      <c r="F14" s="55">
        <v>20.399999999999999</v>
      </c>
      <c r="G14" s="55">
        <v>21.8</v>
      </c>
    </row>
    <row r="15" spans="1:7">
      <c r="A15" s="46" t="s">
        <v>189</v>
      </c>
      <c r="B15" s="55">
        <v>4.4000000000000004</v>
      </c>
      <c r="C15" s="55">
        <v>5.7</v>
      </c>
      <c r="D15" s="55">
        <v>6.4</v>
      </c>
      <c r="E15" s="55">
        <v>7.3</v>
      </c>
      <c r="F15" s="55">
        <v>8.3000000000000007</v>
      </c>
      <c r="G15" s="55">
        <v>9.9</v>
      </c>
    </row>
    <row r="16" spans="1:7">
      <c r="A16" s="46" t="s">
        <v>190</v>
      </c>
      <c r="B16" s="55">
        <v>8.6999999999999993</v>
      </c>
      <c r="C16" s="55">
        <v>14.2</v>
      </c>
      <c r="D16" s="55">
        <v>13.4</v>
      </c>
      <c r="E16" s="55">
        <v>13.6</v>
      </c>
      <c r="F16" s="55">
        <v>12.1</v>
      </c>
      <c r="G16" s="55">
        <v>12</v>
      </c>
    </row>
    <row r="17" spans="1:7">
      <c r="A17" s="46" t="s">
        <v>191</v>
      </c>
      <c r="B17" s="55">
        <v>4.0999999999999996</v>
      </c>
      <c r="C17" s="55">
        <v>5.0999999999999996</v>
      </c>
      <c r="D17" s="55">
        <v>5.8</v>
      </c>
      <c r="E17" s="55">
        <v>6.3</v>
      </c>
      <c r="F17" s="55">
        <v>6.5</v>
      </c>
      <c r="G17" s="55">
        <v>6.7</v>
      </c>
    </row>
    <row r="18" spans="1:7">
      <c r="A18" s="46" t="s">
        <v>192</v>
      </c>
      <c r="B18" s="55">
        <v>0.4</v>
      </c>
      <c r="C18" s="55">
        <v>0.7</v>
      </c>
      <c r="D18" s="55">
        <v>0.8</v>
      </c>
      <c r="E18" s="55">
        <v>0.9</v>
      </c>
      <c r="F18" s="55">
        <v>0.9</v>
      </c>
      <c r="G18" s="55">
        <v>1.1000000000000001</v>
      </c>
    </row>
    <row r="19" spans="1:7" ht="15">
      <c r="A19" s="43" t="s">
        <v>6</v>
      </c>
      <c r="B19" s="48"/>
      <c r="C19" s="48"/>
      <c r="D19" s="48"/>
      <c r="E19" s="48"/>
      <c r="F19" s="48"/>
      <c r="G19" s="48"/>
    </row>
    <row r="20" spans="1:7">
      <c r="A20" s="46" t="s">
        <v>187</v>
      </c>
      <c r="B20" s="55">
        <v>35.799999999999997</v>
      </c>
      <c r="C20" s="55">
        <v>37.299999999999997</v>
      </c>
      <c r="D20" s="55">
        <v>36.700000000000003</v>
      </c>
      <c r="E20" s="55">
        <v>37.1</v>
      </c>
      <c r="F20" s="55">
        <v>36.6</v>
      </c>
      <c r="G20" s="55">
        <v>37.5</v>
      </c>
    </row>
    <row r="21" spans="1:7">
      <c r="A21" s="46" t="s">
        <v>188</v>
      </c>
      <c r="B21" s="55">
        <v>32.700000000000003</v>
      </c>
      <c r="C21" s="55">
        <v>33.6</v>
      </c>
      <c r="D21" s="55">
        <v>32.4</v>
      </c>
      <c r="E21" s="55">
        <v>32.299999999999997</v>
      </c>
      <c r="F21" s="55">
        <v>31.5</v>
      </c>
      <c r="G21" s="55">
        <v>32.299999999999997</v>
      </c>
    </row>
    <row r="22" spans="1:7">
      <c r="A22" s="46" t="s">
        <v>189</v>
      </c>
      <c r="B22" s="55">
        <v>25.3</v>
      </c>
      <c r="C22" s="55">
        <v>22</v>
      </c>
      <c r="D22" s="55">
        <v>20.8</v>
      </c>
      <c r="E22" s="55">
        <v>20.5</v>
      </c>
      <c r="F22" s="55">
        <v>20.6</v>
      </c>
      <c r="G22" s="55">
        <v>21.3</v>
      </c>
    </row>
    <row r="23" spans="1:7">
      <c r="A23" s="46" t="s">
        <v>190</v>
      </c>
      <c r="B23" s="55">
        <v>7.5</v>
      </c>
      <c r="C23" s="55">
        <v>11.6</v>
      </c>
      <c r="D23" s="55">
        <v>11.5</v>
      </c>
      <c r="E23" s="55">
        <v>11.7</v>
      </c>
      <c r="F23" s="55">
        <v>10.9</v>
      </c>
      <c r="G23" s="55">
        <v>11</v>
      </c>
    </row>
    <row r="24" spans="1:7">
      <c r="A24" s="46" t="s">
        <v>191</v>
      </c>
      <c r="B24" s="55">
        <v>4.0999999999999996</v>
      </c>
      <c r="C24" s="55">
        <v>4.8</v>
      </c>
      <c r="D24" s="55">
        <v>5.5</v>
      </c>
      <c r="E24" s="55">
        <v>6.1</v>
      </c>
      <c r="F24" s="55">
        <v>6.3</v>
      </c>
      <c r="G24" s="55">
        <v>6.6</v>
      </c>
    </row>
    <row r="25" spans="1:7">
      <c r="A25" s="51" t="s">
        <v>192</v>
      </c>
      <c r="B25" s="56">
        <v>1.1000000000000001</v>
      </c>
      <c r="C25" s="56">
        <v>1.1000000000000001</v>
      </c>
      <c r="D25" s="56">
        <v>1.2</v>
      </c>
      <c r="E25" s="56">
        <v>1.3</v>
      </c>
      <c r="F25" s="56">
        <v>1.2</v>
      </c>
      <c r="G25" s="56">
        <v>1.4</v>
      </c>
    </row>
    <row r="26" spans="1:7">
      <c r="A26" s="28" t="s">
        <v>194</v>
      </c>
    </row>
    <row r="27" spans="1:7">
      <c r="A27" s="28" t="s">
        <v>62</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G36"/>
  <sheetViews>
    <sheetView workbookViewId="0"/>
  </sheetViews>
  <sheetFormatPr defaultRowHeight="11.25"/>
  <cols>
    <col min="1" max="1" width="16.75" customWidth="1"/>
  </cols>
  <sheetData>
    <row r="1" spans="1:7">
      <c r="A1" s="22" t="s">
        <v>239</v>
      </c>
    </row>
    <row r="2" spans="1:7">
      <c r="A2" s="19" t="s">
        <v>240</v>
      </c>
    </row>
    <row r="3" spans="1:7">
      <c r="B3" s="3"/>
      <c r="C3" s="3"/>
    </row>
    <row r="4" spans="1:7" ht="11.25" customHeight="1">
      <c r="A4" s="40"/>
      <c r="B4" s="174" t="s">
        <v>217</v>
      </c>
      <c r="C4" s="174"/>
      <c r="D4" s="174" t="s">
        <v>2</v>
      </c>
      <c r="E4" s="174"/>
      <c r="F4" s="174" t="s">
        <v>3</v>
      </c>
      <c r="G4" s="174"/>
    </row>
    <row r="5" spans="1:7" ht="11.25" customHeight="1">
      <c r="A5" s="42"/>
      <c r="B5" s="41">
        <v>2011</v>
      </c>
      <c r="C5" s="41">
        <v>2015</v>
      </c>
      <c r="D5" s="41">
        <v>2011</v>
      </c>
      <c r="E5" s="41">
        <v>2015</v>
      </c>
      <c r="F5" s="41">
        <v>2011</v>
      </c>
      <c r="G5" s="41">
        <v>2015</v>
      </c>
    </row>
    <row r="6" spans="1:7" ht="11.25" customHeight="1">
      <c r="A6" s="43" t="s">
        <v>218</v>
      </c>
      <c r="B6" s="43"/>
      <c r="C6" s="43"/>
      <c r="D6" s="44"/>
      <c r="E6" s="44"/>
      <c r="F6" s="44"/>
      <c r="G6" s="44"/>
    </row>
    <row r="7" spans="1:7" ht="11.25" customHeight="1">
      <c r="A7" s="45" t="s">
        <v>219</v>
      </c>
      <c r="B7" s="44"/>
      <c r="C7" s="44"/>
      <c r="D7" s="44"/>
      <c r="E7" s="44"/>
      <c r="F7" s="44"/>
      <c r="G7" s="44"/>
    </row>
    <row r="8" spans="1:7" ht="11.25" customHeight="1">
      <c r="A8" s="45" t="s">
        <v>220</v>
      </c>
      <c r="B8" s="46">
        <v>0.84</v>
      </c>
      <c r="C8" s="46">
        <v>0.8</v>
      </c>
      <c r="D8" s="46">
        <v>0.73</v>
      </c>
      <c r="E8" s="46">
        <v>0.86</v>
      </c>
      <c r="F8" s="46">
        <v>0.87</v>
      </c>
      <c r="G8" s="46">
        <v>0.84</v>
      </c>
    </row>
    <row r="9" spans="1:7" ht="11.25" customHeight="1">
      <c r="A9" s="43" t="s">
        <v>221</v>
      </c>
      <c r="B9" s="43"/>
      <c r="C9" s="43"/>
      <c r="D9" s="44"/>
      <c r="E9" s="44"/>
      <c r="F9" s="44"/>
      <c r="G9" s="44"/>
    </row>
    <row r="10" spans="1:7" ht="11.25" customHeight="1">
      <c r="A10" s="47" t="s">
        <v>222</v>
      </c>
      <c r="B10" s="46"/>
      <c r="C10" s="46"/>
      <c r="D10" s="46"/>
      <c r="E10" s="46"/>
      <c r="F10" s="46"/>
      <c r="G10" s="46"/>
    </row>
    <row r="11" spans="1:7" ht="11.25" customHeight="1">
      <c r="A11" s="47" t="s">
        <v>223</v>
      </c>
      <c r="B11" s="46">
        <v>0.09</v>
      </c>
      <c r="C11" s="46">
        <v>0.26</v>
      </c>
      <c r="D11" s="46">
        <v>0.05</v>
      </c>
      <c r="E11" s="46">
        <v>0.22</v>
      </c>
      <c r="F11" s="46">
        <v>0.06</v>
      </c>
      <c r="G11" s="46">
        <v>0.16</v>
      </c>
    </row>
    <row r="12" spans="1:7" ht="11.25" customHeight="1">
      <c r="A12" s="43" t="s">
        <v>155</v>
      </c>
      <c r="B12" s="46"/>
      <c r="C12" s="46"/>
      <c r="D12" s="46"/>
      <c r="E12" s="46"/>
      <c r="F12" s="46"/>
      <c r="G12" s="46"/>
    </row>
    <row r="13" spans="1:7" ht="11.25" customHeight="1">
      <c r="A13" s="47" t="s">
        <v>224</v>
      </c>
      <c r="B13" s="47"/>
      <c r="C13" s="46"/>
      <c r="D13" s="47"/>
      <c r="E13" s="46"/>
      <c r="F13" s="47"/>
      <c r="G13" s="46"/>
    </row>
    <row r="14" spans="1:7" ht="11.25" customHeight="1">
      <c r="A14" s="47" t="s">
        <v>225</v>
      </c>
      <c r="B14" s="46">
        <v>0.69</v>
      </c>
      <c r="C14" s="46">
        <v>0.8</v>
      </c>
      <c r="D14" s="46">
        <v>0.66</v>
      </c>
      <c r="E14" s="46">
        <v>0.76</v>
      </c>
      <c r="F14" s="46">
        <v>0.65</v>
      </c>
      <c r="G14" s="46">
        <v>0.7</v>
      </c>
    </row>
    <row r="15" spans="1:7" ht="11.25" customHeight="1">
      <c r="A15" s="47" t="s">
        <v>226</v>
      </c>
      <c r="B15" s="46">
        <v>0.51</v>
      </c>
      <c r="C15" s="46">
        <v>0.56999999999999995</v>
      </c>
      <c r="D15" s="46">
        <v>0.6</v>
      </c>
      <c r="E15" s="46">
        <v>0.64</v>
      </c>
      <c r="F15" s="46">
        <v>0.52</v>
      </c>
      <c r="G15" s="46">
        <v>0.48</v>
      </c>
    </row>
    <row r="16" spans="1:7" ht="11.25" customHeight="1">
      <c r="A16" s="47" t="s">
        <v>159</v>
      </c>
      <c r="B16" s="46">
        <v>0.3</v>
      </c>
      <c r="C16" s="46">
        <v>0.24</v>
      </c>
      <c r="D16" s="46">
        <v>0.36</v>
      </c>
      <c r="E16" s="46">
        <v>0.3</v>
      </c>
      <c r="F16" s="46">
        <v>0.36</v>
      </c>
      <c r="G16" s="46">
        <v>0.28000000000000003</v>
      </c>
    </row>
    <row r="17" spans="1:7" ht="11.25" customHeight="1">
      <c r="A17" s="43" t="s">
        <v>160</v>
      </c>
      <c r="B17" s="46"/>
      <c r="C17" s="46"/>
      <c r="D17" s="46"/>
      <c r="E17" s="46"/>
      <c r="F17" s="46"/>
      <c r="G17" s="46"/>
    </row>
    <row r="18" spans="1:7" ht="11.25" customHeight="1">
      <c r="A18" s="47" t="s">
        <v>227</v>
      </c>
      <c r="B18" s="48"/>
      <c r="C18" s="48"/>
      <c r="D18" s="48"/>
      <c r="E18" s="48"/>
      <c r="F18" s="48"/>
      <c r="G18" s="48"/>
    </row>
    <row r="19" spans="1:7" ht="11.25" customHeight="1">
      <c r="A19" s="47" t="s">
        <v>228</v>
      </c>
      <c r="B19" s="46">
        <v>1.32</v>
      </c>
      <c r="C19" s="46">
        <v>1.27</v>
      </c>
      <c r="D19" s="46">
        <v>1.32</v>
      </c>
      <c r="E19" s="46">
        <v>1.0900000000000001</v>
      </c>
      <c r="F19" s="46">
        <v>1</v>
      </c>
      <c r="G19" s="46">
        <v>1.21</v>
      </c>
    </row>
    <row r="20" spans="1:7" ht="11.25" customHeight="1">
      <c r="A20" s="47" t="s">
        <v>229</v>
      </c>
      <c r="B20" s="46">
        <v>1.57</v>
      </c>
      <c r="C20" s="46">
        <v>1.49</v>
      </c>
      <c r="D20" s="46">
        <v>1.51</v>
      </c>
      <c r="E20" s="46">
        <v>1.17</v>
      </c>
      <c r="F20" s="46">
        <v>1.2</v>
      </c>
      <c r="G20" s="46">
        <v>1.64</v>
      </c>
    </row>
    <row r="21" spans="1:7" ht="11.25" customHeight="1">
      <c r="A21" s="47" t="s">
        <v>195</v>
      </c>
      <c r="B21" s="46">
        <v>1.6</v>
      </c>
      <c r="C21" s="46">
        <v>1.58</v>
      </c>
      <c r="D21" s="46">
        <v>1.19</v>
      </c>
      <c r="E21" s="46">
        <v>1.27</v>
      </c>
      <c r="F21" s="46">
        <v>1.17</v>
      </c>
      <c r="G21" s="46">
        <v>1.95</v>
      </c>
    </row>
    <row r="22" spans="1:7" ht="11.25" customHeight="1">
      <c r="A22" s="43" t="s">
        <v>165</v>
      </c>
      <c r="B22" s="48"/>
      <c r="C22" s="48"/>
      <c r="D22" s="48"/>
      <c r="E22" s="48"/>
      <c r="F22" s="48"/>
      <c r="G22" s="48"/>
    </row>
    <row r="23" spans="1:7" ht="11.25" customHeight="1">
      <c r="A23" s="47" t="s">
        <v>230</v>
      </c>
      <c r="B23" s="48"/>
      <c r="C23" s="48"/>
      <c r="D23" s="48"/>
      <c r="E23" s="48"/>
      <c r="F23" s="48"/>
      <c r="G23" s="48"/>
    </row>
    <row r="24" spans="1:7" ht="11.25" customHeight="1">
      <c r="A24" s="46" t="s">
        <v>167</v>
      </c>
      <c r="B24" s="46">
        <v>0.84</v>
      </c>
      <c r="C24" s="46">
        <v>0.78</v>
      </c>
      <c r="D24" s="46">
        <v>0.95</v>
      </c>
      <c r="E24" s="46">
        <v>0.91</v>
      </c>
      <c r="F24" s="46">
        <v>0.81</v>
      </c>
      <c r="G24" s="46">
        <v>0.83</v>
      </c>
    </row>
    <row r="25" spans="1:7" ht="11.25" customHeight="1">
      <c r="A25" s="45" t="s">
        <v>168</v>
      </c>
      <c r="B25" s="46">
        <v>0.62</v>
      </c>
      <c r="C25" s="46">
        <v>0.56000000000000005</v>
      </c>
      <c r="D25" s="46">
        <v>0.62</v>
      </c>
      <c r="E25" s="46">
        <v>0.6</v>
      </c>
      <c r="F25" s="46">
        <v>0.48</v>
      </c>
      <c r="G25" s="46">
        <v>0.39</v>
      </c>
    </row>
    <row r="26" spans="1:7" ht="11.25" customHeight="1">
      <c r="A26" s="49" t="s">
        <v>231</v>
      </c>
      <c r="B26" s="46"/>
      <c r="C26" s="46"/>
      <c r="D26" s="46"/>
      <c r="E26" s="46"/>
      <c r="F26" s="46"/>
      <c r="G26" s="46"/>
    </row>
    <row r="27" spans="1:7" ht="11.25" customHeight="1">
      <c r="A27" s="47" t="s">
        <v>232</v>
      </c>
      <c r="B27" s="46"/>
      <c r="C27" s="46"/>
      <c r="D27" s="46"/>
      <c r="E27" s="46"/>
      <c r="F27" s="46"/>
      <c r="G27" s="46"/>
    </row>
    <row r="28" spans="1:7" ht="11.25" customHeight="1">
      <c r="A28" s="47" t="s">
        <v>233</v>
      </c>
      <c r="B28" s="46">
        <v>0.95</v>
      </c>
      <c r="C28" s="46">
        <v>0.9</v>
      </c>
      <c r="D28" s="46">
        <v>0.83</v>
      </c>
      <c r="E28" s="46">
        <v>0.81</v>
      </c>
      <c r="F28" s="46">
        <v>1.03</v>
      </c>
      <c r="G28" s="46">
        <v>1.18</v>
      </c>
    </row>
    <row r="29" spans="1:7" ht="11.25" customHeight="1">
      <c r="A29" s="47" t="s">
        <v>234</v>
      </c>
      <c r="B29" s="46">
        <v>0.8</v>
      </c>
      <c r="C29" s="46">
        <v>0.85</v>
      </c>
      <c r="D29" s="46">
        <v>0.73</v>
      </c>
      <c r="E29" s="46">
        <v>0.75</v>
      </c>
      <c r="F29" s="46">
        <v>0.73</v>
      </c>
      <c r="G29" s="46">
        <v>0.77</v>
      </c>
    </row>
    <row r="30" spans="1:7" ht="11.25" customHeight="1">
      <c r="A30" s="47" t="s">
        <v>235</v>
      </c>
      <c r="B30" s="46">
        <v>0.78</v>
      </c>
      <c r="C30" s="46">
        <v>0.74</v>
      </c>
      <c r="D30" s="46">
        <v>0.48</v>
      </c>
      <c r="E30" s="46">
        <v>0.69</v>
      </c>
      <c r="F30" s="46">
        <v>0.66</v>
      </c>
      <c r="G30" s="46">
        <v>0.88</v>
      </c>
    </row>
    <row r="31" spans="1:7" ht="11.25" customHeight="1">
      <c r="A31" s="49" t="s">
        <v>32</v>
      </c>
      <c r="B31" s="46"/>
      <c r="C31" s="46"/>
      <c r="D31" s="46"/>
      <c r="E31" s="46"/>
      <c r="F31" s="46"/>
      <c r="G31" s="46"/>
    </row>
    <row r="32" spans="1:7" ht="11.25" customHeight="1">
      <c r="A32" s="47" t="s">
        <v>236</v>
      </c>
      <c r="B32" s="46"/>
      <c r="C32" s="46"/>
      <c r="D32" s="46"/>
      <c r="E32" s="46"/>
      <c r="F32" s="46"/>
      <c r="G32" s="46"/>
    </row>
    <row r="33" spans="1:7" ht="11.25" customHeight="1">
      <c r="A33" s="50" t="s">
        <v>237</v>
      </c>
      <c r="B33" s="46">
        <v>0.52</v>
      </c>
      <c r="C33" s="46">
        <v>0.54</v>
      </c>
      <c r="D33" s="46">
        <v>1.1299999999999999</v>
      </c>
      <c r="E33" s="46">
        <v>0.96</v>
      </c>
      <c r="F33" s="46">
        <v>0.65</v>
      </c>
      <c r="G33" s="46">
        <v>0.74</v>
      </c>
    </row>
    <row r="34" spans="1:7" ht="11.25" customHeight="1">
      <c r="A34" s="51" t="s">
        <v>238</v>
      </c>
      <c r="B34" s="51">
        <v>0.21</v>
      </c>
      <c r="C34" s="51">
        <v>0.19</v>
      </c>
      <c r="D34" s="51">
        <v>1.25</v>
      </c>
      <c r="E34" s="51">
        <v>0.87</v>
      </c>
      <c r="F34" s="51">
        <v>0.56000000000000005</v>
      </c>
      <c r="G34" s="51">
        <v>0.61</v>
      </c>
    </row>
    <row r="35" spans="1:7">
      <c r="A35" s="19" t="s">
        <v>241</v>
      </c>
    </row>
    <row r="36" spans="1:7">
      <c r="A36" s="19" t="s">
        <v>196</v>
      </c>
    </row>
  </sheetData>
  <mergeCells count="3">
    <mergeCell ref="B4:C4"/>
    <mergeCell ref="D4:E4"/>
    <mergeCell ref="F4:G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H28"/>
  <sheetViews>
    <sheetView workbookViewId="0"/>
  </sheetViews>
  <sheetFormatPr defaultRowHeight="11.25"/>
  <cols>
    <col min="7" max="7" width="13.625" bestFit="1" customWidth="1"/>
    <col min="8" max="8" width="15.5" bestFit="1" customWidth="1"/>
  </cols>
  <sheetData>
    <row r="1" spans="1:8">
      <c r="A1" s="23" t="s">
        <v>197</v>
      </c>
    </row>
    <row r="2" spans="1:8">
      <c r="A2" s="28" t="s">
        <v>198</v>
      </c>
    </row>
    <row r="3" spans="1:8">
      <c r="A3" s="27"/>
    </row>
    <row r="4" spans="1:8">
      <c r="A4" s="66"/>
      <c r="B4" s="58" t="s">
        <v>199</v>
      </c>
      <c r="C4" s="58" t="s">
        <v>200</v>
      </c>
      <c r="D4" s="58" t="s">
        <v>201</v>
      </c>
      <c r="E4" s="58" t="s">
        <v>202</v>
      </c>
      <c r="F4" s="58" t="s">
        <v>203</v>
      </c>
      <c r="G4" s="58" t="s">
        <v>204</v>
      </c>
      <c r="H4" s="58" t="s">
        <v>205</v>
      </c>
    </row>
    <row r="5" spans="1:8">
      <c r="A5" s="43" t="s">
        <v>186</v>
      </c>
      <c r="B5" s="65"/>
      <c r="C5" s="65"/>
      <c r="D5" s="55"/>
      <c r="E5" s="55"/>
      <c r="F5" s="55"/>
      <c r="G5" s="55"/>
      <c r="H5" s="55"/>
    </row>
    <row r="6" spans="1:8">
      <c r="A6" s="53">
        <v>2010</v>
      </c>
      <c r="B6" s="54">
        <v>67</v>
      </c>
      <c r="C6" s="54">
        <v>35</v>
      </c>
      <c r="D6" s="54">
        <v>10</v>
      </c>
      <c r="E6" s="54">
        <v>25</v>
      </c>
      <c r="F6" s="54">
        <v>4</v>
      </c>
      <c r="G6" s="54">
        <v>10</v>
      </c>
      <c r="H6" s="54">
        <v>11</v>
      </c>
    </row>
    <row r="7" spans="1:8">
      <c r="A7" s="53">
        <v>2011</v>
      </c>
      <c r="B7" s="54">
        <v>65</v>
      </c>
      <c r="C7" s="54">
        <v>36</v>
      </c>
      <c r="D7" s="54">
        <v>10</v>
      </c>
      <c r="E7" s="54">
        <v>23</v>
      </c>
      <c r="F7" s="54">
        <v>5</v>
      </c>
      <c r="G7" s="54">
        <v>10</v>
      </c>
      <c r="H7" s="54">
        <v>11</v>
      </c>
    </row>
    <row r="8" spans="1:8">
      <c r="A8" s="53">
        <v>2012</v>
      </c>
      <c r="B8" s="54">
        <v>64</v>
      </c>
      <c r="C8" s="54">
        <v>32</v>
      </c>
      <c r="D8" s="54">
        <v>10</v>
      </c>
      <c r="E8" s="54">
        <v>17</v>
      </c>
      <c r="F8" s="54">
        <v>6</v>
      </c>
      <c r="G8" s="54">
        <v>15</v>
      </c>
      <c r="H8" s="54">
        <v>10</v>
      </c>
    </row>
    <row r="9" spans="1:8">
      <c r="A9" s="53">
        <v>2013</v>
      </c>
      <c r="B9" s="54">
        <v>64</v>
      </c>
      <c r="C9" s="54">
        <v>27</v>
      </c>
      <c r="D9" s="54">
        <v>8</v>
      </c>
      <c r="E9" s="54">
        <v>12</v>
      </c>
      <c r="F9" s="54">
        <v>8</v>
      </c>
      <c r="G9" s="54">
        <v>19</v>
      </c>
      <c r="H9" s="54">
        <v>10</v>
      </c>
    </row>
    <row r="10" spans="1:8">
      <c r="A10" s="53">
        <v>2014</v>
      </c>
      <c r="B10" s="54">
        <v>64</v>
      </c>
      <c r="C10" s="54">
        <v>23</v>
      </c>
      <c r="D10" s="54">
        <v>6</v>
      </c>
      <c r="E10" s="54">
        <v>10</v>
      </c>
      <c r="F10" s="54">
        <v>8</v>
      </c>
      <c r="G10" s="54">
        <v>23</v>
      </c>
      <c r="H10" s="54">
        <v>9</v>
      </c>
    </row>
    <row r="11" spans="1:8">
      <c r="A11" s="53">
        <v>2015</v>
      </c>
      <c r="B11" s="54">
        <v>63</v>
      </c>
      <c r="C11" s="54">
        <v>21</v>
      </c>
      <c r="D11" s="54">
        <v>5</v>
      </c>
      <c r="E11" s="54">
        <v>8</v>
      </c>
      <c r="F11" s="54">
        <v>9</v>
      </c>
      <c r="G11" s="54">
        <v>25</v>
      </c>
      <c r="H11" s="54">
        <v>10</v>
      </c>
    </row>
    <row r="12" spans="1:8" ht="15">
      <c r="A12" s="52" t="s">
        <v>193</v>
      </c>
      <c r="B12" s="59"/>
      <c r="C12" s="59"/>
      <c r="D12" s="60"/>
      <c r="E12" s="60"/>
      <c r="F12" s="60"/>
      <c r="G12" s="60"/>
      <c r="H12" s="60"/>
    </row>
    <row r="13" spans="1:8">
      <c r="A13" s="53">
        <v>2010</v>
      </c>
      <c r="B13" s="54">
        <v>22</v>
      </c>
      <c r="C13" s="54">
        <v>80</v>
      </c>
      <c r="D13" s="54">
        <v>33</v>
      </c>
      <c r="E13" s="54">
        <v>47</v>
      </c>
      <c r="F13" s="54">
        <v>14</v>
      </c>
      <c r="G13" s="54">
        <v>9</v>
      </c>
      <c r="H13" s="54">
        <v>12</v>
      </c>
    </row>
    <row r="14" spans="1:8">
      <c r="A14" s="53">
        <v>2011</v>
      </c>
      <c r="B14" s="54">
        <v>35</v>
      </c>
      <c r="C14" s="54">
        <v>59</v>
      </c>
      <c r="D14" s="54">
        <v>15</v>
      </c>
      <c r="E14" s="54">
        <v>28</v>
      </c>
      <c r="F14" s="54">
        <v>19</v>
      </c>
      <c r="G14" s="54">
        <v>19</v>
      </c>
      <c r="H14" s="54">
        <v>13</v>
      </c>
    </row>
    <row r="15" spans="1:8">
      <c r="A15" s="53">
        <v>2012</v>
      </c>
      <c r="B15" s="54">
        <v>36</v>
      </c>
      <c r="C15" s="54">
        <v>51</v>
      </c>
      <c r="D15" s="54">
        <v>16</v>
      </c>
      <c r="E15" s="54">
        <v>17</v>
      </c>
      <c r="F15" s="54">
        <v>22</v>
      </c>
      <c r="G15" s="54">
        <v>24</v>
      </c>
      <c r="H15" s="54">
        <v>11</v>
      </c>
    </row>
    <row r="16" spans="1:8">
      <c r="A16" s="53">
        <v>2013</v>
      </c>
      <c r="B16" s="54">
        <v>38</v>
      </c>
      <c r="C16" s="54">
        <v>46</v>
      </c>
      <c r="D16" s="54">
        <v>12</v>
      </c>
      <c r="E16" s="54">
        <v>12</v>
      </c>
      <c r="F16" s="54">
        <v>24</v>
      </c>
      <c r="G16" s="54">
        <v>27</v>
      </c>
      <c r="H16" s="54">
        <v>11</v>
      </c>
    </row>
    <row r="17" spans="1:8">
      <c r="A17" s="53">
        <v>2014</v>
      </c>
      <c r="B17" s="54">
        <v>39</v>
      </c>
      <c r="C17" s="54">
        <v>42</v>
      </c>
      <c r="D17" s="54">
        <v>9</v>
      </c>
      <c r="E17" s="54">
        <v>10</v>
      </c>
      <c r="F17" s="54">
        <v>25</v>
      </c>
      <c r="G17" s="54">
        <v>30</v>
      </c>
      <c r="H17" s="54">
        <v>11</v>
      </c>
    </row>
    <row r="18" spans="1:8">
      <c r="A18" s="53">
        <v>2015</v>
      </c>
      <c r="B18" s="54">
        <v>41</v>
      </c>
      <c r="C18" s="54">
        <v>40</v>
      </c>
      <c r="D18" s="54">
        <v>9</v>
      </c>
      <c r="E18" s="54">
        <v>9</v>
      </c>
      <c r="F18" s="54">
        <v>24</v>
      </c>
      <c r="G18" s="54">
        <v>30</v>
      </c>
      <c r="H18" s="54">
        <v>11</v>
      </c>
    </row>
    <row r="19" spans="1:8" ht="15">
      <c r="A19" s="52" t="s">
        <v>6</v>
      </c>
      <c r="B19" s="60"/>
      <c r="C19" s="60"/>
      <c r="D19" s="60"/>
      <c r="E19" s="60"/>
      <c r="F19" s="60"/>
      <c r="G19" s="60"/>
      <c r="H19" s="60"/>
    </row>
    <row r="20" spans="1:8">
      <c r="A20" s="53">
        <v>2010</v>
      </c>
      <c r="B20" s="54">
        <v>45</v>
      </c>
      <c r="C20" s="54">
        <v>57</v>
      </c>
      <c r="D20" s="54">
        <v>21</v>
      </c>
      <c r="E20" s="54">
        <v>35</v>
      </c>
      <c r="F20" s="54">
        <v>9</v>
      </c>
      <c r="G20" s="54">
        <v>10</v>
      </c>
      <c r="H20" s="54">
        <v>11</v>
      </c>
    </row>
    <row r="21" spans="1:8">
      <c r="A21" s="53">
        <v>2011</v>
      </c>
      <c r="B21" s="54">
        <v>50</v>
      </c>
      <c r="C21" s="54">
        <v>47</v>
      </c>
      <c r="D21" s="54">
        <v>13</v>
      </c>
      <c r="E21" s="54">
        <v>26</v>
      </c>
      <c r="F21" s="54">
        <v>12</v>
      </c>
      <c r="G21" s="54">
        <v>14</v>
      </c>
      <c r="H21" s="54">
        <v>12</v>
      </c>
    </row>
    <row r="22" spans="1:8">
      <c r="A22" s="53">
        <v>2012</v>
      </c>
      <c r="B22" s="54">
        <v>50</v>
      </c>
      <c r="C22" s="54">
        <v>42</v>
      </c>
      <c r="D22" s="54">
        <v>13</v>
      </c>
      <c r="E22" s="54">
        <v>17</v>
      </c>
      <c r="F22" s="54">
        <v>14</v>
      </c>
      <c r="G22" s="54">
        <v>19</v>
      </c>
      <c r="H22" s="54">
        <v>11</v>
      </c>
    </row>
    <row r="23" spans="1:8">
      <c r="A23" s="53">
        <v>2013</v>
      </c>
      <c r="B23" s="54">
        <v>51</v>
      </c>
      <c r="C23" s="54">
        <v>36</v>
      </c>
      <c r="D23" s="54">
        <v>10</v>
      </c>
      <c r="E23" s="54">
        <v>12</v>
      </c>
      <c r="F23" s="54">
        <v>16</v>
      </c>
      <c r="G23" s="54">
        <v>23</v>
      </c>
      <c r="H23" s="54">
        <v>11</v>
      </c>
    </row>
    <row r="24" spans="1:8">
      <c r="A24" s="53">
        <v>2014</v>
      </c>
      <c r="B24" s="54">
        <v>51</v>
      </c>
      <c r="C24" s="54">
        <v>33</v>
      </c>
      <c r="D24" s="54">
        <v>8</v>
      </c>
      <c r="E24" s="54">
        <v>10</v>
      </c>
      <c r="F24" s="54">
        <v>16</v>
      </c>
      <c r="G24" s="54">
        <v>27</v>
      </c>
      <c r="H24" s="54">
        <v>10</v>
      </c>
    </row>
    <row r="25" spans="1:8">
      <c r="A25" s="51">
        <v>2015</v>
      </c>
      <c r="B25" s="56">
        <v>52</v>
      </c>
      <c r="C25" s="56">
        <v>31</v>
      </c>
      <c r="D25" s="56">
        <v>7</v>
      </c>
      <c r="E25" s="56">
        <v>8</v>
      </c>
      <c r="F25" s="56">
        <v>16</v>
      </c>
      <c r="G25" s="56">
        <v>28</v>
      </c>
      <c r="H25" s="56">
        <v>10</v>
      </c>
    </row>
    <row r="26" spans="1:8" ht="15">
      <c r="A26" s="38"/>
      <c r="B26" s="38"/>
      <c r="C26" s="38"/>
      <c r="D26" s="38"/>
      <c r="E26" s="38"/>
      <c r="F26" s="38"/>
      <c r="G26" s="38"/>
      <c r="H26" s="38"/>
    </row>
    <row r="27" spans="1:8">
      <c r="A27" s="28" t="s">
        <v>206</v>
      </c>
    </row>
    <row r="28" spans="1:8">
      <c r="A28" s="28" t="s">
        <v>62</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F24"/>
  <sheetViews>
    <sheetView workbookViewId="0"/>
  </sheetViews>
  <sheetFormatPr defaultRowHeight="11.25"/>
  <cols>
    <col min="2" max="2" width="11.5" bestFit="1" customWidth="1"/>
    <col min="3" max="3" width="23.625" bestFit="1" customWidth="1"/>
    <col min="4" max="4" width="13.625" bestFit="1" customWidth="1"/>
  </cols>
  <sheetData>
    <row r="1" spans="1:6">
      <c r="A1" s="22" t="s">
        <v>207</v>
      </c>
    </row>
    <row r="2" spans="1:6">
      <c r="A2" s="19" t="s">
        <v>276</v>
      </c>
    </row>
    <row r="3" spans="1:6">
      <c r="A3" s="19"/>
    </row>
    <row r="4" spans="1:6">
      <c r="A4" s="57" t="s">
        <v>208</v>
      </c>
      <c r="B4" s="113" t="s">
        <v>209</v>
      </c>
      <c r="C4" s="58" t="s">
        <v>210</v>
      </c>
      <c r="D4" s="58" t="s">
        <v>211</v>
      </c>
      <c r="E4" s="58" t="s">
        <v>195</v>
      </c>
      <c r="F4" s="113" t="s">
        <v>6</v>
      </c>
    </row>
    <row r="5" spans="1:6" ht="15">
      <c r="A5" s="80" t="s">
        <v>212</v>
      </c>
      <c r="B5" s="48"/>
      <c r="C5" s="48"/>
      <c r="D5" s="48"/>
      <c r="E5" s="48"/>
      <c r="F5" s="48"/>
    </row>
    <row r="6" spans="1:6">
      <c r="A6" s="53" t="s">
        <v>213</v>
      </c>
      <c r="B6" s="54">
        <v>1</v>
      </c>
      <c r="C6" s="54">
        <v>3</v>
      </c>
      <c r="D6" s="54">
        <v>4</v>
      </c>
      <c r="E6" s="54">
        <v>1</v>
      </c>
      <c r="F6" s="54">
        <v>8</v>
      </c>
    </row>
    <row r="7" spans="1:6">
      <c r="A7" s="53" t="s">
        <v>214</v>
      </c>
      <c r="B7" s="54">
        <v>2</v>
      </c>
      <c r="C7" s="54">
        <v>4</v>
      </c>
      <c r="D7" s="54">
        <v>5</v>
      </c>
      <c r="E7" s="54">
        <v>1</v>
      </c>
      <c r="F7" s="54">
        <v>12</v>
      </c>
    </row>
    <row r="8" spans="1:6">
      <c r="A8" s="53" t="s">
        <v>215</v>
      </c>
      <c r="B8" s="54">
        <v>4</v>
      </c>
      <c r="C8" s="54">
        <v>5</v>
      </c>
      <c r="D8" s="54">
        <v>5</v>
      </c>
      <c r="E8" s="54">
        <v>1</v>
      </c>
      <c r="F8" s="54">
        <v>14</v>
      </c>
    </row>
    <row r="9" spans="1:6">
      <c r="A9" s="53" t="s">
        <v>216</v>
      </c>
      <c r="B9" s="54">
        <v>3</v>
      </c>
      <c r="C9" s="54">
        <v>4</v>
      </c>
      <c r="D9" s="54">
        <v>4</v>
      </c>
      <c r="E9" s="54">
        <v>1</v>
      </c>
      <c r="F9" s="54">
        <v>13</v>
      </c>
    </row>
    <row r="10" spans="1:6">
      <c r="A10" s="53" t="s">
        <v>6</v>
      </c>
      <c r="B10" s="54">
        <v>11</v>
      </c>
      <c r="C10" s="54">
        <v>16</v>
      </c>
      <c r="D10" s="54">
        <v>18</v>
      </c>
      <c r="E10" s="54">
        <v>3</v>
      </c>
      <c r="F10" s="54">
        <v>48</v>
      </c>
    </row>
    <row r="11" spans="1:6" ht="15">
      <c r="A11" s="52" t="s">
        <v>2</v>
      </c>
      <c r="B11" s="92"/>
      <c r="C11" s="92"/>
      <c r="D11" s="92"/>
      <c r="E11" s="92"/>
      <c r="F11" s="92"/>
    </row>
    <row r="12" spans="1:6">
      <c r="A12" s="53" t="s">
        <v>213</v>
      </c>
      <c r="B12" s="54">
        <v>0</v>
      </c>
      <c r="C12" s="54">
        <v>1</v>
      </c>
      <c r="D12" s="54">
        <v>1</v>
      </c>
      <c r="E12" s="54">
        <v>0</v>
      </c>
      <c r="F12" s="54">
        <v>2</v>
      </c>
    </row>
    <row r="13" spans="1:6">
      <c r="A13" s="53" t="s">
        <v>214</v>
      </c>
      <c r="B13" s="54">
        <v>1</v>
      </c>
      <c r="C13" s="54">
        <v>1</v>
      </c>
      <c r="D13" s="54">
        <v>2</v>
      </c>
      <c r="E13" s="54">
        <v>1</v>
      </c>
      <c r="F13" s="54">
        <v>5</v>
      </c>
    </row>
    <row r="14" spans="1:6">
      <c r="A14" s="53" t="s">
        <v>215</v>
      </c>
      <c r="B14" s="54">
        <v>1</v>
      </c>
      <c r="C14" s="54">
        <v>2</v>
      </c>
      <c r="D14" s="54">
        <v>3</v>
      </c>
      <c r="E14" s="54">
        <v>1</v>
      </c>
      <c r="F14" s="54">
        <v>7</v>
      </c>
    </row>
    <row r="15" spans="1:6">
      <c r="A15" s="53" t="s">
        <v>216</v>
      </c>
      <c r="B15" s="54">
        <v>2</v>
      </c>
      <c r="C15" s="54">
        <v>2</v>
      </c>
      <c r="D15" s="54">
        <v>4</v>
      </c>
      <c r="E15" s="54">
        <v>2</v>
      </c>
      <c r="F15" s="54">
        <v>10</v>
      </c>
    </row>
    <row r="16" spans="1:6">
      <c r="A16" s="53" t="s">
        <v>6</v>
      </c>
      <c r="B16" s="54">
        <v>4</v>
      </c>
      <c r="C16" s="54">
        <v>6</v>
      </c>
      <c r="D16" s="54">
        <v>10</v>
      </c>
      <c r="E16" s="54">
        <v>4</v>
      </c>
      <c r="F16" s="54">
        <v>24</v>
      </c>
    </row>
    <row r="17" spans="1:6" ht="15">
      <c r="A17" s="52" t="s">
        <v>3</v>
      </c>
      <c r="B17" s="92"/>
      <c r="C17" s="92"/>
      <c r="D17" s="92"/>
      <c r="E17" s="92"/>
      <c r="F17" s="92"/>
    </row>
    <row r="18" spans="1:6">
      <c r="A18" s="53" t="s">
        <v>213</v>
      </c>
      <c r="B18" s="54">
        <v>1</v>
      </c>
      <c r="C18" s="54">
        <v>3</v>
      </c>
      <c r="D18" s="54">
        <v>4</v>
      </c>
      <c r="E18" s="54">
        <v>1</v>
      </c>
      <c r="F18" s="54">
        <v>7</v>
      </c>
    </row>
    <row r="19" spans="1:6">
      <c r="A19" s="53" t="s">
        <v>214</v>
      </c>
      <c r="B19" s="54">
        <v>3</v>
      </c>
      <c r="C19" s="54">
        <v>4</v>
      </c>
      <c r="D19" s="54">
        <v>7</v>
      </c>
      <c r="E19" s="54">
        <v>2</v>
      </c>
      <c r="F19" s="54">
        <v>16</v>
      </c>
    </row>
    <row r="20" spans="1:6">
      <c r="A20" s="53" t="s">
        <v>215</v>
      </c>
      <c r="B20" s="54">
        <v>6</v>
      </c>
      <c r="C20" s="54">
        <v>6</v>
      </c>
      <c r="D20" s="54">
        <v>7</v>
      </c>
      <c r="E20" s="54">
        <v>2</v>
      </c>
      <c r="F20" s="54">
        <v>22</v>
      </c>
    </row>
    <row r="21" spans="1:6">
      <c r="A21" s="53" t="s">
        <v>216</v>
      </c>
      <c r="B21" s="54">
        <v>6</v>
      </c>
      <c r="C21" s="54">
        <v>5</v>
      </c>
      <c r="D21" s="54">
        <v>6</v>
      </c>
      <c r="E21" s="54">
        <v>2</v>
      </c>
      <c r="F21" s="54">
        <v>22</v>
      </c>
    </row>
    <row r="22" spans="1:6">
      <c r="A22" s="51" t="s">
        <v>6</v>
      </c>
      <c r="B22" s="56">
        <v>17</v>
      </c>
      <c r="C22" s="56">
        <v>19</v>
      </c>
      <c r="D22" s="56">
        <v>24</v>
      </c>
      <c r="E22" s="56">
        <v>6</v>
      </c>
      <c r="F22" s="56">
        <v>67</v>
      </c>
    </row>
    <row r="23" spans="1:6">
      <c r="A23" s="19" t="s">
        <v>277</v>
      </c>
    </row>
    <row r="24" spans="1:6">
      <c r="A24" s="19" t="s">
        <v>196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2:O35"/>
  <sheetViews>
    <sheetView workbookViewId="0"/>
  </sheetViews>
  <sheetFormatPr defaultRowHeight="11.25"/>
  <cols>
    <col min="1" max="1" width="26.875" customWidth="1"/>
  </cols>
  <sheetData>
    <row r="2" spans="1:15">
      <c r="A2" s="108"/>
      <c r="B2" s="108">
        <v>2010</v>
      </c>
      <c r="C2" s="108">
        <v>11</v>
      </c>
      <c r="D2" s="108">
        <v>12</v>
      </c>
      <c r="E2" s="108">
        <v>13</v>
      </c>
      <c r="F2" s="108">
        <v>14</v>
      </c>
      <c r="G2" s="108">
        <v>15</v>
      </c>
      <c r="H2" s="108">
        <v>16</v>
      </c>
      <c r="I2" s="108">
        <v>17</v>
      </c>
      <c r="J2" s="108">
        <v>18</v>
      </c>
      <c r="K2" s="108">
        <v>19</v>
      </c>
      <c r="L2" s="108">
        <v>20</v>
      </c>
      <c r="M2" s="108"/>
      <c r="N2" s="108">
        <v>30</v>
      </c>
      <c r="O2" s="108">
        <v>40</v>
      </c>
    </row>
    <row r="3" spans="1:15" ht="11.25" customHeight="1">
      <c r="A3" s="109" t="s">
        <v>11</v>
      </c>
      <c r="B3" s="50"/>
      <c r="C3" s="50"/>
      <c r="D3" s="50"/>
      <c r="E3" s="50"/>
      <c r="F3" s="50"/>
      <c r="G3" s="50"/>
      <c r="H3" s="50"/>
      <c r="I3" s="50"/>
      <c r="J3" s="50"/>
      <c r="K3" s="50"/>
      <c r="L3" s="50"/>
      <c r="M3" s="50"/>
      <c r="N3" s="50"/>
      <c r="O3" s="50"/>
    </row>
    <row r="4" spans="1:15" ht="11.25" customHeight="1">
      <c r="A4" s="50" t="s">
        <v>4</v>
      </c>
      <c r="B4" s="50">
        <v>28.2</v>
      </c>
      <c r="C4" s="50">
        <v>36</v>
      </c>
      <c r="D4" s="50">
        <v>42.9</v>
      </c>
      <c r="E4" s="50">
        <v>51.5</v>
      </c>
      <c r="F4" s="50">
        <v>61.3</v>
      </c>
      <c r="G4" s="50">
        <v>71.8</v>
      </c>
      <c r="H4" s="50">
        <v>82.2</v>
      </c>
      <c r="I4" s="50">
        <v>91.9</v>
      </c>
      <c r="J4" s="50">
        <v>101.6</v>
      </c>
      <c r="K4" s="50">
        <v>112</v>
      </c>
      <c r="L4" s="50">
        <v>122.2</v>
      </c>
      <c r="M4" s="50"/>
      <c r="N4" s="50">
        <v>200.1</v>
      </c>
      <c r="O4" s="50">
        <v>228.3</v>
      </c>
    </row>
    <row r="5" spans="1:15" ht="11.25" customHeight="1">
      <c r="A5" s="50" t="s">
        <v>2</v>
      </c>
      <c r="B5" s="50">
        <v>21.5</v>
      </c>
      <c r="C5" s="50">
        <v>28.6</v>
      </c>
      <c r="D5" s="50">
        <v>34.299999999999997</v>
      </c>
      <c r="E5" s="50">
        <v>39.6</v>
      </c>
      <c r="F5" s="50">
        <v>43.9</v>
      </c>
      <c r="G5" s="50">
        <v>48.1</v>
      </c>
      <c r="H5" s="50">
        <v>51.5</v>
      </c>
      <c r="I5" s="50">
        <v>54.1</v>
      </c>
      <c r="J5" s="50">
        <v>56.7</v>
      </c>
      <c r="K5" s="50">
        <v>59.7</v>
      </c>
      <c r="L5" s="50">
        <v>62.1</v>
      </c>
      <c r="M5" s="50"/>
      <c r="N5" s="50">
        <v>80.099999999999994</v>
      </c>
      <c r="O5" s="50">
        <v>84.2</v>
      </c>
    </row>
    <row r="6" spans="1:15" ht="11.25" customHeight="1">
      <c r="A6" s="50" t="s">
        <v>3</v>
      </c>
      <c r="B6" s="50">
        <v>60.4</v>
      </c>
      <c r="C6" s="50">
        <v>73.8</v>
      </c>
      <c r="D6" s="50">
        <v>84.6</v>
      </c>
      <c r="E6" s="50">
        <v>95.4</v>
      </c>
      <c r="F6" s="50">
        <v>104.4</v>
      </c>
      <c r="G6" s="50">
        <v>113.5</v>
      </c>
      <c r="H6" s="50">
        <v>120.9</v>
      </c>
      <c r="I6" s="50">
        <v>127.9</v>
      </c>
      <c r="J6" s="50">
        <v>134.1</v>
      </c>
      <c r="K6" s="50">
        <v>140.30000000000001</v>
      </c>
      <c r="L6" s="50">
        <v>146.1</v>
      </c>
      <c r="M6" s="50"/>
      <c r="N6" s="50">
        <v>182</v>
      </c>
      <c r="O6" s="50">
        <v>192</v>
      </c>
    </row>
    <row r="7" spans="1:15" ht="11.25" customHeight="1">
      <c r="A7" s="50" t="s">
        <v>12</v>
      </c>
      <c r="B7" s="50">
        <v>486.3</v>
      </c>
      <c r="C7" s="50">
        <v>443.9</v>
      </c>
      <c r="D7" s="50">
        <v>406.2</v>
      </c>
      <c r="E7" s="50">
        <v>373.1</v>
      </c>
      <c r="F7" s="50">
        <v>343</v>
      </c>
      <c r="G7" s="50">
        <v>315.2</v>
      </c>
      <c r="H7" s="50">
        <v>291.5</v>
      </c>
      <c r="I7" s="50">
        <v>269.2</v>
      </c>
      <c r="J7" s="50">
        <v>247.7</v>
      </c>
      <c r="K7" s="50">
        <v>229.8</v>
      </c>
      <c r="L7" s="50">
        <v>212.6</v>
      </c>
      <c r="M7" s="50"/>
      <c r="N7" s="50">
        <v>85.1</v>
      </c>
      <c r="O7" s="50">
        <v>20.399999999999999</v>
      </c>
    </row>
    <row r="8" spans="1:15" ht="11.25" customHeight="1">
      <c r="A8" s="110" t="s">
        <v>6</v>
      </c>
      <c r="B8" s="110">
        <f>SUM(B4:B7)</f>
        <v>596.4</v>
      </c>
      <c r="C8" s="110">
        <f t="shared" ref="C8:O8" si="0">SUM(C4:C7)</f>
        <v>582.29999999999995</v>
      </c>
      <c r="D8" s="110">
        <f t="shared" si="0"/>
        <v>568</v>
      </c>
      <c r="E8" s="110">
        <f t="shared" si="0"/>
        <v>559.6</v>
      </c>
      <c r="F8" s="110">
        <f t="shared" si="0"/>
        <v>552.6</v>
      </c>
      <c r="G8" s="110">
        <f t="shared" si="0"/>
        <v>548.6</v>
      </c>
      <c r="H8" s="110">
        <f t="shared" si="0"/>
        <v>546.1</v>
      </c>
      <c r="I8" s="110">
        <f t="shared" si="0"/>
        <v>543.09999999999991</v>
      </c>
      <c r="J8" s="110">
        <f t="shared" si="0"/>
        <v>540.09999999999991</v>
      </c>
      <c r="K8" s="110">
        <f t="shared" si="0"/>
        <v>541.79999999999995</v>
      </c>
      <c r="L8" s="110">
        <f t="shared" si="0"/>
        <v>543</v>
      </c>
      <c r="M8" s="110"/>
      <c r="N8" s="110">
        <f t="shared" si="0"/>
        <v>547.29999999999995</v>
      </c>
      <c r="O8" s="110">
        <f t="shared" si="0"/>
        <v>524.9</v>
      </c>
    </row>
    <row r="10" spans="1:15">
      <c r="A10" s="22" t="s">
        <v>48</v>
      </c>
    </row>
    <row r="11" spans="1:15">
      <c r="A11" s="19" t="s">
        <v>49</v>
      </c>
    </row>
    <row r="35" spans="1:1">
      <c r="A35" s="19" t="s">
        <v>50</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A1:L10"/>
  <sheetViews>
    <sheetView workbookViewId="0"/>
  </sheetViews>
  <sheetFormatPr defaultRowHeight="11.25"/>
  <cols>
    <col min="1" max="1" width="19.25" customWidth="1"/>
  </cols>
  <sheetData>
    <row r="1" spans="1:12">
      <c r="A1" s="23" t="s">
        <v>279</v>
      </c>
    </row>
    <row r="2" spans="1:12">
      <c r="A2" s="28" t="s">
        <v>280</v>
      </c>
    </row>
    <row r="3" spans="1:12">
      <c r="A3" s="86"/>
      <c r="B3" s="20"/>
      <c r="C3" s="20"/>
      <c r="D3" s="20"/>
      <c r="E3" s="20"/>
      <c r="F3" s="20"/>
      <c r="G3" s="20"/>
      <c r="H3" s="20"/>
      <c r="I3" s="20"/>
    </row>
    <row r="4" spans="1:12" ht="15">
      <c r="A4" s="87" t="s">
        <v>32</v>
      </c>
      <c r="B4" s="88">
        <v>10</v>
      </c>
      <c r="C4" s="89"/>
      <c r="D4" s="88">
        <v>20</v>
      </c>
      <c r="E4" s="89"/>
      <c r="F4" s="88">
        <v>30</v>
      </c>
      <c r="G4" s="89"/>
      <c r="H4" s="88">
        <v>40</v>
      </c>
      <c r="I4" s="88" t="s">
        <v>281</v>
      </c>
    </row>
    <row r="5" spans="1:12" ht="15">
      <c r="A5" s="46" t="s">
        <v>282</v>
      </c>
      <c r="B5" s="55">
        <v>18</v>
      </c>
      <c r="C5" s="48"/>
      <c r="D5" s="55">
        <v>31</v>
      </c>
      <c r="E5" s="48"/>
      <c r="F5" s="55">
        <v>7</v>
      </c>
      <c r="G5" s="48"/>
      <c r="H5" s="55">
        <v>6</v>
      </c>
      <c r="I5" s="55">
        <v>38</v>
      </c>
    </row>
    <row r="6" spans="1:12" ht="15">
      <c r="A6" s="48"/>
      <c r="B6" s="48"/>
      <c r="C6" s="48"/>
      <c r="D6" s="48"/>
      <c r="E6" s="48"/>
      <c r="F6" s="48"/>
      <c r="G6" s="48"/>
      <c r="H6" s="48"/>
      <c r="I6" s="48"/>
    </row>
    <row r="7" spans="1:12">
      <c r="A7" s="87" t="s">
        <v>283</v>
      </c>
      <c r="B7" s="90" t="s">
        <v>284</v>
      </c>
      <c r="C7" s="90" t="s">
        <v>293</v>
      </c>
      <c r="D7" s="90" t="s">
        <v>285</v>
      </c>
      <c r="E7" s="90" t="s">
        <v>286</v>
      </c>
      <c r="F7" s="90" t="s">
        <v>287</v>
      </c>
      <c r="G7" s="90" t="s">
        <v>288</v>
      </c>
      <c r="H7" s="90" t="s">
        <v>289</v>
      </c>
      <c r="I7" s="90" t="s">
        <v>290</v>
      </c>
      <c r="L7" s="3"/>
    </row>
    <row r="8" spans="1:12">
      <c r="A8" s="51" t="s">
        <v>291</v>
      </c>
      <c r="B8" s="56">
        <v>374</v>
      </c>
      <c r="C8" s="56">
        <v>397</v>
      </c>
      <c r="D8" s="56">
        <v>880</v>
      </c>
      <c r="E8" s="56">
        <v>809</v>
      </c>
      <c r="F8" s="56">
        <v>620</v>
      </c>
      <c r="G8" s="56">
        <v>721</v>
      </c>
      <c r="H8" s="56">
        <v>1751</v>
      </c>
      <c r="I8" s="56">
        <v>50</v>
      </c>
    </row>
    <row r="9" spans="1:12">
      <c r="A9" s="84" t="s">
        <v>292</v>
      </c>
      <c r="B9" s="3"/>
      <c r="C9" s="3"/>
      <c r="D9" s="3"/>
      <c r="E9" s="3"/>
      <c r="F9" s="3"/>
      <c r="G9" s="3"/>
      <c r="H9" s="3"/>
      <c r="I9" s="3"/>
    </row>
    <row r="10" spans="1:12">
      <c r="A10" s="85" t="s">
        <v>65</v>
      </c>
      <c r="B10" s="3"/>
      <c r="C10" s="3"/>
      <c r="D10" s="3"/>
      <c r="E10" s="3"/>
      <c r="F10" s="3"/>
      <c r="G10" s="3"/>
      <c r="H10" s="3"/>
      <c r="I10" s="3"/>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F26"/>
  <sheetViews>
    <sheetView workbookViewId="0"/>
  </sheetViews>
  <sheetFormatPr defaultRowHeight="11.25"/>
  <cols>
    <col min="1" max="1" width="13" customWidth="1"/>
  </cols>
  <sheetData>
    <row r="1" spans="1:6">
      <c r="A1" s="23" t="s">
        <v>242</v>
      </c>
    </row>
    <row r="2" spans="1:6">
      <c r="A2" s="28" t="s">
        <v>243</v>
      </c>
    </row>
    <row r="4" spans="1:6" ht="15">
      <c r="A4" s="63"/>
      <c r="B4" s="58" t="s">
        <v>244</v>
      </c>
      <c r="C4" s="58" t="s">
        <v>245</v>
      </c>
      <c r="D4" s="58" t="s">
        <v>246</v>
      </c>
      <c r="E4" s="58" t="s">
        <v>247</v>
      </c>
      <c r="F4" s="58" t="s">
        <v>248</v>
      </c>
    </row>
    <row r="5" spans="1:6">
      <c r="A5" s="175" t="s">
        <v>249</v>
      </c>
      <c r="B5" s="175"/>
      <c r="C5" s="175"/>
      <c r="D5" s="175"/>
      <c r="E5" s="175"/>
      <c r="F5" s="175"/>
    </row>
    <row r="6" spans="1:6">
      <c r="A6" s="46" t="s">
        <v>3</v>
      </c>
      <c r="B6" s="55" t="s">
        <v>250</v>
      </c>
      <c r="C6" s="55">
        <v>7</v>
      </c>
      <c r="D6" s="55">
        <v>5</v>
      </c>
      <c r="E6" s="55">
        <v>6</v>
      </c>
      <c r="F6" s="55">
        <v>23</v>
      </c>
    </row>
    <row r="7" spans="1:6" ht="15">
      <c r="A7" s="48"/>
      <c r="B7" s="55">
        <v>80</v>
      </c>
      <c r="C7" s="55">
        <v>7</v>
      </c>
      <c r="D7" s="55">
        <v>5</v>
      </c>
      <c r="E7" s="55">
        <v>6</v>
      </c>
      <c r="F7" s="55">
        <v>23</v>
      </c>
    </row>
    <row r="8" spans="1:6">
      <c r="A8" s="46" t="s">
        <v>2</v>
      </c>
      <c r="B8" s="55">
        <v>70</v>
      </c>
      <c r="C8" s="55">
        <v>11</v>
      </c>
      <c r="D8" s="55">
        <v>8</v>
      </c>
      <c r="E8" s="55">
        <v>12</v>
      </c>
      <c r="F8" s="55">
        <v>38</v>
      </c>
    </row>
    <row r="9" spans="1:6" ht="15">
      <c r="A9" s="61"/>
      <c r="B9" s="55">
        <v>60</v>
      </c>
      <c r="C9" s="55">
        <v>15</v>
      </c>
      <c r="D9" s="55">
        <v>15</v>
      </c>
      <c r="E9" s="55">
        <v>21</v>
      </c>
      <c r="F9" s="55">
        <v>46</v>
      </c>
    </row>
    <row r="10" spans="1:6" ht="15">
      <c r="A10" s="61"/>
      <c r="B10" s="55">
        <v>50</v>
      </c>
      <c r="C10" s="55">
        <v>23</v>
      </c>
      <c r="D10" s="55">
        <v>23</v>
      </c>
      <c r="E10" s="55">
        <v>31</v>
      </c>
      <c r="F10" s="55">
        <v>53</v>
      </c>
    </row>
    <row r="11" spans="1:6" ht="15">
      <c r="A11" s="61"/>
      <c r="B11" s="55">
        <v>40</v>
      </c>
      <c r="C11" s="55">
        <v>31</v>
      </c>
      <c r="D11" s="55">
        <v>31</v>
      </c>
      <c r="E11" s="55">
        <v>37</v>
      </c>
      <c r="F11" s="55">
        <v>59</v>
      </c>
    </row>
    <row r="12" spans="1:6">
      <c r="A12" s="175" t="s">
        <v>251</v>
      </c>
      <c r="B12" s="175"/>
      <c r="C12" s="175"/>
      <c r="D12" s="175"/>
      <c r="E12" s="175"/>
      <c r="F12" s="175"/>
    </row>
    <row r="13" spans="1:6">
      <c r="A13" s="46" t="s">
        <v>3</v>
      </c>
      <c r="B13" s="55" t="s">
        <v>250</v>
      </c>
      <c r="C13" s="55">
        <v>7</v>
      </c>
      <c r="D13" s="55">
        <v>5</v>
      </c>
      <c r="E13" s="55">
        <v>6</v>
      </c>
      <c r="F13" s="55">
        <v>23</v>
      </c>
    </row>
    <row r="14" spans="1:6" ht="15">
      <c r="A14" s="48"/>
      <c r="B14" s="55">
        <v>80</v>
      </c>
      <c r="C14" s="55">
        <v>7</v>
      </c>
      <c r="D14" s="55">
        <v>5</v>
      </c>
      <c r="E14" s="55">
        <v>6</v>
      </c>
      <c r="F14" s="55">
        <v>23</v>
      </c>
    </row>
    <row r="15" spans="1:6">
      <c r="A15" s="46" t="s">
        <v>2</v>
      </c>
      <c r="B15" s="55">
        <v>70</v>
      </c>
      <c r="C15" s="55">
        <v>67</v>
      </c>
      <c r="D15" s="55">
        <v>93</v>
      </c>
      <c r="E15" s="55">
        <v>126</v>
      </c>
      <c r="F15" s="55">
        <v>278</v>
      </c>
    </row>
    <row r="16" spans="1:6" ht="15">
      <c r="A16" s="48"/>
      <c r="B16" s="55">
        <v>60</v>
      </c>
      <c r="C16" s="55">
        <v>99</v>
      </c>
      <c r="D16" s="55">
        <v>137</v>
      </c>
      <c r="E16" s="55">
        <v>181</v>
      </c>
      <c r="F16" s="55">
        <v>359</v>
      </c>
    </row>
    <row r="17" spans="1:6" ht="15">
      <c r="A17" s="48"/>
      <c r="B17" s="55">
        <v>50</v>
      </c>
      <c r="C17" s="55">
        <v>143</v>
      </c>
      <c r="D17" s="55">
        <v>188</v>
      </c>
      <c r="E17" s="55">
        <v>245</v>
      </c>
      <c r="F17" s="55">
        <v>447</v>
      </c>
    </row>
    <row r="18" spans="1:6" ht="15">
      <c r="A18" s="48"/>
      <c r="B18" s="55">
        <v>40</v>
      </c>
      <c r="C18" s="55">
        <v>209</v>
      </c>
      <c r="D18" s="55">
        <v>268</v>
      </c>
      <c r="E18" s="55">
        <v>334</v>
      </c>
      <c r="F18" s="55">
        <v>585</v>
      </c>
    </row>
    <row r="19" spans="1:6" ht="15">
      <c r="A19" s="43" t="s">
        <v>212</v>
      </c>
      <c r="B19" s="48"/>
      <c r="C19" s="48"/>
      <c r="D19" s="48"/>
      <c r="E19" s="48"/>
      <c r="F19" s="48"/>
    </row>
    <row r="20" spans="1:6">
      <c r="A20" s="46" t="s">
        <v>252</v>
      </c>
      <c r="B20" s="55">
        <v>30</v>
      </c>
      <c r="C20" s="55">
        <v>16</v>
      </c>
      <c r="D20" s="55">
        <v>20</v>
      </c>
      <c r="E20" s="55">
        <v>17</v>
      </c>
      <c r="F20" s="55">
        <v>39</v>
      </c>
    </row>
    <row r="21" spans="1:6" ht="15">
      <c r="A21" s="48"/>
      <c r="B21" s="55">
        <v>20</v>
      </c>
      <c r="C21" s="55">
        <v>33</v>
      </c>
      <c r="D21" s="55">
        <v>28</v>
      </c>
      <c r="E21" s="55">
        <v>26</v>
      </c>
      <c r="F21" s="55">
        <v>55</v>
      </c>
    </row>
    <row r="22" spans="1:6" ht="15">
      <c r="A22" s="48"/>
      <c r="B22" s="48"/>
      <c r="C22" s="48"/>
      <c r="D22" s="48"/>
      <c r="E22" s="48"/>
      <c r="F22" s="48"/>
    </row>
    <row r="23" spans="1:6">
      <c r="A23" s="46" t="s">
        <v>253</v>
      </c>
      <c r="B23" s="55">
        <v>30</v>
      </c>
      <c r="C23" s="55">
        <v>-2</v>
      </c>
      <c r="D23" s="55">
        <v>-1</v>
      </c>
      <c r="E23" s="55">
        <v>-2</v>
      </c>
      <c r="F23" s="55">
        <v>23</v>
      </c>
    </row>
    <row r="24" spans="1:6" ht="15">
      <c r="A24" s="62"/>
      <c r="B24" s="56">
        <v>20</v>
      </c>
      <c r="C24" s="56">
        <v>12</v>
      </c>
      <c r="D24" s="56">
        <v>5</v>
      </c>
      <c r="E24" s="56">
        <v>6</v>
      </c>
      <c r="F24" s="56">
        <v>37</v>
      </c>
    </row>
    <row r="25" spans="1:6">
      <c r="A25" s="28" t="s">
        <v>254</v>
      </c>
    </row>
    <row r="26" spans="1:6">
      <c r="A26" s="28" t="s">
        <v>255</v>
      </c>
    </row>
  </sheetData>
  <mergeCells count="2">
    <mergeCell ref="A5:F5"/>
    <mergeCell ref="A12:F1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G16"/>
  <sheetViews>
    <sheetView workbookViewId="0"/>
  </sheetViews>
  <sheetFormatPr defaultRowHeight="11.25"/>
  <cols>
    <col min="1" max="1" width="63.875" bestFit="1" customWidth="1"/>
  </cols>
  <sheetData>
    <row r="1" spans="1:7">
      <c r="A1" s="23" t="s">
        <v>256</v>
      </c>
    </row>
    <row r="2" spans="1:7">
      <c r="A2" s="28" t="s">
        <v>257</v>
      </c>
    </row>
    <row r="4" spans="1:7" ht="11.25" customHeight="1">
      <c r="A4" s="75" t="s">
        <v>258</v>
      </c>
      <c r="B4" s="76" t="s">
        <v>6</v>
      </c>
      <c r="C4" s="76" t="s">
        <v>271</v>
      </c>
      <c r="D4" s="76" t="s">
        <v>272</v>
      </c>
      <c r="E4" s="76" t="s">
        <v>273</v>
      </c>
      <c r="F4" s="76" t="s">
        <v>259</v>
      </c>
      <c r="G4" s="76" t="s">
        <v>260</v>
      </c>
    </row>
    <row r="5" spans="1:7" ht="11.25" customHeight="1">
      <c r="A5" s="77" t="s">
        <v>261</v>
      </c>
      <c r="B5" s="54">
        <v>11</v>
      </c>
      <c r="C5" s="54">
        <v>8</v>
      </c>
      <c r="D5" s="54">
        <v>12</v>
      </c>
      <c r="E5" s="54">
        <v>15</v>
      </c>
      <c r="F5" s="54">
        <v>21</v>
      </c>
      <c r="G5" s="54">
        <v>24</v>
      </c>
    </row>
    <row r="6" spans="1:7" ht="11.25" customHeight="1">
      <c r="A6" s="77" t="s">
        <v>262</v>
      </c>
      <c r="B6" s="54">
        <v>9</v>
      </c>
      <c r="C6" s="54">
        <v>7</v>
      </c>
      <c r="D6" s="54">
        <v>12</v>
      </c>
      <c r="E6" s="54">
        <v>13</v>
      </c>
      <c r="F6" s="54">
        <v>13</v>
      </c>
      <c r="G6" s="54">
        <v>16</v>
      </c>
    </row>
    <row r="7" spans="1:7" ht="11.25" customHeight="1">
      <c r="A7" s="77" t="s">
        <v>263</v>
      </c>
      <c r="B7" s="54">
        <v>10</v>
      </c>
      <c r="C7" s="54">
        <v>7</v>
      </c>
      <c r="D7" s="54">
        <v>12</v>
      </c>
      <c r="E7" s="54">
        <v>17</v>
      </c>
      <c r="F7" s="54">
        <v>17</v>
      </c>
      <c r="G7" s="54">
        <v>16</v>
      </c>
    </row>
    <row r="8" spans="1:7" ht="11.25" customHeight="1">
      <c r="A8" s="77" t="s">
        <v>264</v>
      </c>
      <c r="B8" s="54">
        <v>49</v>
      </c>
      <c r="C8" s="54">
        <v>46</v>
      </c>
      <c r="D8" s="54">
        <v>53</v>
      </c>
      <c r="E8" s="54">
        <v>57</v>
      </c>
      <c r="F8" s="54">
        <v>54</v>
      </c>
      <c r="G8" s="54">
        <v>47</v>
      </c>
    </row>
    <row r="9" spans="1:7" ht="11.25" customHeight="1">
      <c r="A9" s="77" t="s">
        <v>265</v>
      </c>
      <c r="B9" s="54">
        <v>3</v>
      </c>
      <c r="C9" s="54">
        <v>2</v>
      </c>
      <c r="D9" s="54">
        <v>2</v>
      </c>
      <c r="E9" s="54">
        <v>3</v>
      </c>
      <c r="F9" s="54">
        <v>4</v>
      </c>
      <c r="G9" s="54">
        <v>5</v>
      </c>
    </row>
    <row r="10" spans="1:7" ht="11.25" customHeight="1">
      <c r="A10" s="77" t="s">
        <v>266</v>
      </c>
      <c r="B10" s="54">
        <v>10</v>
      </c>
      <c r="C10" s="54">
        <v>9</v>
      </c>
      <c r="D10" s="54">
        <v>13</v>
      </c>
      <c r="E10" s="54">
        <v>12</v>
      </c>
      <c r="F10" s="54">
        <v>12</v>
      </c>
      <c r="G10" s="54">
        <v>11</v>
      </c>
    </row>
    <row r="11" spans="1:7" ht="11.25" customHeight="1">
      <c r="A11" s="77" t="s">
        <v>267</v>
      </c>
      <c r="B11" s="54">
        <v>17</v>
      </c>
      <c r="C11" s="54">
        <v>18</v>
      </c>
      <c r="D11" s="54">
        <v>14</v>
      </c>
      <c r="E11" s="54">
        <v>14</v>
      </c>
      <c r="F11" s="54">
        <v>13</v>
      </c>
      <c r="G11" s="54">
        <v>15</v>
      </c>
    </row>
    <row r="12" spans="1:7" ht="11.25" customHeight="1">
      <c r="A12" s="77" t="s">
        <v>268</v>
      </c>
      <c r="B12" s="54">
        <v>9</v>
      </c>
      <c r="C12" s="54">
        <v>11</v>
      </c>
      <c r="D12" s="54">
        <v>8</v>
      </c>
      <c r="E12" s="54">
        <v>6</v>
      </c>
      <c r="F12" s="54">
        <v>8</v>
      </c>
      <c r="G12" s="54">
        <v>12</v>
      </c>
    </row>
    <row r="13" spans="1:7" ht="11.25" customHeight="1">
      <c r="A13" s="47" t="s">
        <v>269</v>
      </c>
      <c r="B13" s="55">
        <v>14</v>
      </c>
      <c r="C13" s="55">
        <v>16</v>
      </c>
      <c r="D13" s="55">
        <v>13</v>
      </c>
      <c r="E13" s="55">
        <v>8</v>
      </c>
      <c r="F13" s="55">
        <v>9</v>
      </c>
      <c r="G13" s="55">
        <v>8</v>
      </c>
    </row>
    <row r="14" spans="1:7" ht="11.25" customHeight="1">
      <c r="A14" s="78" t="s">
        <v>270</v>
      </c>
      <c r="B14" s="79">
        <v>100</v>
      </c>
      <c r="C14" s="176">
        <v>15</v>
      </c>
      <c r="D14" s="176"/>
      <c r="E14" s="79">
        <v>16</v>
      </c>
      <c r="F14" s="79">
        <v>7</v>
      </c>
      <c r="G14" s="79">
        <v>61</v>
      </c>
    </row>
    <row r="15" spans="1:7">
      <c r="A15" s="64" t="s">
        <v>274</v>
      </c>
    </row>
    <row r="16" spans="1:7">
      <c r="A16" s="64" t="s">
        <v>275</v>
      </c>
    </row>
  </sheetData>
  <mergeCells count="1">
    <mergeCell ref="C14:D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O35"/>
  <sheetViews>
    <sheetView workbookViewId="0"/>
  </sheetViews>
  <sheetFormatPr defaultRowHeight="11.25"/>
  <cols>
    <col min="1" max="1" width="18.875" customWidth="1"/>
  </cols>
  <sheetData>
    <row r="2" spans="1:15">
      <c r="A2" s="107"/>
      <c r="B2" s="108">
        <v>2010</v>
      </c>
      <c r="C2" s="108">
        <v>11</v>
      </c>
      <c r="D2" s="108">
        <v>12</v>
      </c>
      <c r="E2" s="108">
        <v>13</v>
      </c>
      <c r="F2" s="108">
        <v>14</v>
      </c>
      <c r="G2" s="108">
        <v>15</v>
      </c>
      <c r="H2" s="108">
        <v>16</v>
      </c>
      <c r="I2" s="108">
        <v>17</v>
      </c>
      <c r="J2" s="108">
        <v>18</v>
      </c>
      <c r="K2" s="108">
        <v>19</v>
      </c>
      <c r="L2" s="108">
        <v>20</v>
      </c>
      <c r="M2" s="108"/>
      <c r="N2" s="108">
        <v>30</v>
      </c>
      <c r="O2" s="108">
        <v>40</v>
      </c>
    </row>
    <row r="3" spans="1:15" ht="11.25" customHeight="1">
      <c r="A3" s="50" t="s">
        <v>13</v>
      </c>
      <c r="B3" s="50"/>
      <c r="C3" s="50"/>
      <c r="D3" s="50"/>
      <c r="E3" s="50"/>
      <c r="F3" s="50"/>
      <c r="G3" s="50"/>
      <c r="H3" s="50"/>
      <c r="I3" s="50"/>
      <c r="J3" s="50"/>
      <c r="K3" s="50"/>
      <c r="L3" s="50"/>
      <c r="M3" s="50"/>
      <c r="N3" s="50"/>
      <c r="O3" s="50"/>
    </row>
    <row r="4" spans="1:15" ht="11.25" customHeight="1">
      <c r="A4" s="50" t="s">
        <v>4</v>
      </c>
      <c r="B4" s="50">
        <v>474</v>
      </c>
      <c r="C4" s="50">
        <v>631</v>
      </c>
      <c r="D4" s="50">
        <v>789</v>
      </c>
      <c r="E4" s="50">
        <v>964</v>
      </c>
      <c r="F4" s="111">
        <v>1171</v>
      </c>
      <c r="G4" s="111">
        <v>1408</v>
      </c>
      <c r="H4" s="111">
        <v>1682</v>
      </c>
      <c r="I4" s="111">
        <v>1925</v>
      </c>
      <c r="J4" s="111">
        <v>2171</v>
      </c>
      <c r="K4" s="111">
        <v>2430</v>
      </c>
      <c r="L4" s="111">
        <v>2701</v>
      </c>
      <c r="M4" s="111"/>
      <c r="N4" s="111">
        <v>4018</v>
      </c>
      <c r="O4" s="111">
        <v>4593</v>
      </c>
    </row>
    <row r="5" spans="1:15" ht="11.25" customHeight="1">
      <c r="A5" s="50" t="s">
        <v>14</v>
      </c>
      <c r="B5" s="111">
        <v>1125</v>
      </c>
      <c r="C5" s="111">
        <v>1461</v>
      </c>
      <c r="D5" s="111">
        <v>1639</v>
      </c>
      <c r="E5" s="111">
        <v>1981</v>
      </c>
      <c r="F5" s="111">
        <v>2210</v>
      </c>
      <c r="G5" s="111">
        <v>2411</v>
      </c>
      <c r="H5" s="111">
        <v>2652</v>
      </c>
      <c r="I5" s="111">
        <v>2799</v>
      </c>
      <c r="J5" s="111">
        <v>2940</v>
      </c>
      <c r="K5" s="111">
        <v>3081</v>
      </c>
      <c r="L5" s="111">
        <v>3217</v>
      </c>
      <c r="M5" s="111"/>
      <c r="N5" s="111">
        <v>3803</v>
      </c>
      <c r="O5" s="111">
        <v>3977</v>
      </c>
    </row>
    <row r="6" spans="1:15" ht="11.25" customHeight="1">
      <c r="A6" s="50" t="s">
        <v>12</v>
      </c>
      <c r="B6" s="111">
        <v>7466</v>
      </c>
      <c r="C6" s="111">
        <v>6930</v>
      </c>
      <c r="D6" s="111">
        <v>6294</v>
      </c>
      <c r="E6" s="111">
        <v>5827</v>
      </c>
      <c r="F6" s="111">
        <v>5387</v>
      </c>
      <c r="G6" s="111">
        <v>4976</v>
      </c>
      <c r="H6" s="111">
        <v>4711</v>
      </c>
      <c r="I6" s="111">
        <v>4368</v>
      </c>
      <c r="J6" s="111">
        <v>4055</v>
      </c>
      <c r="K6" s="111">
        <v>3782</v>
      </c>
      <c r="L6" s="111">
        <v>3530</v>
      </c>
      <c r="M6" s="111"/>
      <c r="N6" s="111">
        <v>1218</v>
      </c>
      <c r="O6" s="50">
        <v>290</v>
      </c>
    </row>
    <row r="7" spans="1:15" ht="11.25" customHeight="1">
      <c r="A7" s="110" t="s">
        <v>6</v>
      </c>
      <c r="B7" s="110">
        <f>SUM(B4:B6)</f>
        <v>9065</v>
      </c>
      <c r="C7" s="110">
        <f t="shared" ref="C7:O7" si="0">SUM(C4:C6)</f>
        <v>9022</v>
      </c>
      <c r="D7" s="110">
        <f t="shared" si="0"/>
        <v>8722</v>
      </c>
      <c r="E7" s="110">
        <f t="shared" si="0"/>
        <v>8772</v>
      </c>
      <c r="F7" s="110">
        <f t="shared" si="0"/>
        <v>8768</v>
      </c>
      <c r="G7" s="110">
        <f t="shared" si="0"/>
        <v>8795</v>
      </c>
      <c r="H7" s="110">
        <f t="shared" si="0"/>
        <v>9045</v>
      </c>
      <c r="I7" s="110">
        <f t="shared" si="0"/>
        <v>9092</v>
      </c>
      <c r="J7" s="110">
        <f t="shared" si="0"/>
        <v>9166</v>
      </c>
      <c r="K7" s="110">
        <f t="shared" si="0"/>
        <v>9293</v>
      </c>
      <c r="L7" s="110">
        <f t="shared" si="0"/>
        <v>9448</v>
      </c>
      <c r="M7" s="110"/>
      <c r="N7" s="110">
        <f t="shared" si="0"/>
        <v>9039</v>
      </c>
      <c r="O7" s="110">
        <f t="shared" si="0"/>
        <v>8860</v>
      </c>
    </row>
    <row r="8" spans="1:15" ht="11.25" customHeight="1"/>
    <row r="9" spans="1:15">
      <c r="A9" s="22" t="s">
        <v>55</v>
      </c>
    </row>
    <row r="10" spans="1:15">
      <c r="A10" s="19" t="s">
        <v>56</v>
      </c>
    </row>
    <row r="34" spans="1:1">
      <c r="A34" s="19" t="s">
        <v>57</v>
      </c>
    </row>
    <row r="35" spans="1:1">
      <c r="A35" s="19" t="s">
        <v>58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I111"/>
  <sheetViews>
    <sheetView workbookViewId="0"/>
  </sheetViews>
  <sheetFormatPr defaultRowHeight="11.25"/>
  <cols>
    <col min="3" max="3" width="17.125" bestFit="1" customWidth="1"/>
    <col min="4" max="4" width="6.625" bestFit="1" customWidth="1"/>
    <col min="5" max="5" width="10.125" bestFit="1" customWidth="1"/>
    <col min="6" max="6" width="12.25" bestFit="1" customWidth="1"/>
    <col min="7" max="7" width="4.875" bestFit="1" customWidth="1"/>
  </cols>
  <sheetData>
    <row r="1" spans="1:9">
      <c r="A1" s="19"/>
      <c r="B1" s="19"/>
      <c r="C1" s="19"/>
      <c r="D1" s="19"/>
      <c r="E1" s="19"/>
      <c r="F1" s="19"/>
      <c r="G1" s="19"/>
    </row>
    <row r="2" spans="1:9">
      <c r="A2" s="115"/>
      <c r="B2" s="115"/>
      <c r="C2" s="116" t="s">
        <v>0</v>
      </c>
      <c r="D2" s="116" t="s">
        <v>1</v>
      </c>
      <c r="E2" s="116" t="s">
        <v>2</v>
      </c>
      <c r="F2" s="116" t="s">
        <v>3</v>
      </c>
      <c r="G2" s="116" t="s">
        <v>4</v>
      </c>
    </row>
    <row r="3" spans="1:9">
      <c r="A3" s="114" t="s">
        <v>5</v>
      </c>
      <c r="B3" s="114"/>
      <c r="C3" s="117"/>
      <c r="D3" s="117"/>
      <c r="E3" s="117"/>
      <c r="F3" s="117"/>
      <c r="G3" s="131"/>
    </row>
    <row r="4" spans="1:9">
      <c r="A4" s="114" t="s">
        <v>1</v>
      </c>
      <c r="B4" s="114" t="s">
        <v>7</v>
      </c>
      <c r="C4" s="129">
        <v>8.0514270082976207</v>
      </c>
      <c r="D4" s="129">
        <v>71.651317589131025</v>
      </c>
      <c r="E4" s="129">
        <v>4.2035196498586664</v>
      </c>
      <c r="F4" s="129">
        <v>8.580286313485912</v>
      </c>
      <c r="G4" s="129">
        <v>7.5134494392267719</v>
      </c>
    </row>
    <row r="5" spans="1:9">
      <c r="A5" s="114"/>
      <c r="B5" s="114" t="s">
        <v>8</v>
      </c>
      <c r="C5" s="129">
        <v>5.8390075552653675</v>
      </c>
      <c r="D5" s="129">
        <v>77.567391101576348</v>
      </c>
      <c r="E5" s="129">
        <v>3.0594160992444737</v>
      </c>
      <c r="F5" s="129">
        <v>10.558716537636414</v>
      </c>
      <c r="G5" s="129">
        <v>2.9754687062773995</v>
      </c>
    </row>
    <row r="6" spans="1:9">
      <c r="A6" s="114" t="s">
        <v>9</v>
      </c>
      <c r="B6" s="114" t="s">
        <v>7</v>
      </c>
      <c r="C6" s="129">
        <v>11.326164874551971</v>
      </c>
      <c r="D6" s="129">
        <v>14.265232974910393</v>
      </c>
      <c r="E6" s="129">
        <v>45.352449223416961</v>
      </c>
      <c r="F6" s="129">
        <v>14.169653524492235</v>
      </c>
      <c r="G6" s="129">
        <v>14.886499402628434</v>
      </c>
    </row>
    <row r="7" spans="1:9">
      <c r="A7" s="114"/>
      <c r="B7" s="114" t="s">
        <v>8</v>
      </c>
      <c r="C7" s="129">
        <v>10.864120225422667</v>
      </c>
      <c r="D7" s="129">
        <v>11.58422041327489</v>
      </c>
      <c r="E7" s="129">
        <v>48.872886662492171</v>
      </c>
      <c r="F7" s="129">
        <v>21.822166562304322</v>
      </c>
      <c r="G7" s="129">
        <v>6.8566061365059481</v>
      </c>
    </row>
    <row r="8" spans="1:9">
      <c r="A8" s="114" t="s">
        <v>10</v>
      </c>
      <c r="B8" s="114" t="s">
        <v>7</v>
      </c>
      <c r="C8" s="129">
        <v>10.865372251510866</v>
      </c>
      <c r="D8" s="129">
        <v>12.421242124212421</v>
      </c>
      <c r="E8" s="129">
        <v>5.5162659123055162</v>
      </c>
      <c r="F8" s="129">
        <v>44.734473447344733</v>
      </c>
      <c r="G8" s="129">
        <v>26.462646264626461</v>
      </c>
    </row>
    <row r="9" spans="1:9">
      <c r="A9" s="114"/>
      <c r="B9" s="114" t="s">
        <v>8</v>
      </c>
      <c r="C9" s="129">
        <v>8.8092824152303706</v>
      </c>
      <c r="D9" s="129">
        <v>9.6091021741579361</v>
      </c>
      <c r="E9" s="129">
        <v>3.1992790357102625</v>
      </c>
      <c r="F9" s="129">
        <v>68.491607525064779</v>
      </c>
      <c r="G9" s="129">
        <v>9.8907288498366572</v>
      </c>
    </row>
    <row r="10" spans="1:9">
      <c r="A10" s="114" t="s">
        <v>4</v>
      </c>
      <c r="B10" s="114" t="s">
        <v>7</v>
      </c>
      <c r="C10" s="129">
        <v>40.323870451819275</v>
      </c>
      <c r="D10" s="129">
        <v>2.2990803678528589</v>
      </c>
      <c r="E10" s="129">
        <v>0.31987205117952822</v>
      </c>
      <c r="F10" s="129">
        <v>0.43982407037185128</v>
      </c>
      <c r="G10" s="129">
        <v>56.617353058776487</v>
      </c>
      <c r="I10" s="1"/>
    </row>
    <row r="11" spans="1:9">
      <c r="A11" s="119"/>
      <c r="B11" s="119" t="s">
        <v>8</v>
      </c>
      <c r="C11" s="130">
        <v>37.931034482758619</v>
      </c>
      <c r="D11" s="130">
        <v>2.2084463386284385</v>
      </c>
      <c r="E11" s="130">
        <v>0.2324680356450988</v>
      </c>
      <c r="F11" s="130">
        <v>1.5110422316931422</v>
      </c>
      <c r="G11" s="130">
        <v>58.117008911274702</v>
      </c>
      <c r="I11" s="1"/>
    </row>
    <row r="12" spans="1:9">
      <c r="I12" s="1"/>
    </row>
    <row r="13" spans="1:9">
      <c r="A13" s="23" t="s">
        <v>59</v>
      </c>
      <c r="I13" s="1"/>
    </row>
    <row r="14" spans="1:9">
      <c r="A14" s="24" t="s">
        <v>60</v>
      </c>
      <c r="B14" s="24"/>
      <c r="I14" s="1"/>
    </row>
    <row r="15" spans="1:9">
      <c r="I15" s="1"/>
    </row>
    <row r="16" spans="1:9">
      <c r="I16" s="1"/>
    </row>
    <row r="17" spans="4:9">
      <c r="I17" s="1"/>
    </row>
    <row r="18" spans="4:9">
      <c r="I18" s="1"/>
    </row>
    <row r="19" spans="4:9">
      <c r="D19" s="2"/>
      <c r="E19" s="2"/>
      <c r="F19" s="2"/>
      <c r="G19" s="2"/>
      <c r="H19" s="2"/>
      <c r="I19" s="1"/>
    </row>
    <row r="20" spans="4:9">
      <c r="D20" s="1"/>
      <c r="E20" s="1"/>
      <c r="F20" s="1"/>
      <c r="G20" s="1"/>
      <c r="H20" s="1"/>
      <c r="I20" s="1"/>
    </row>
    <row r="21" spans="4:9">
      <c r="D21" s="1"/>
      <c r="E21" s="1"/>
      <c r="F21" s="1"/>
      <c r="G21" s="1"/>
      <c r="H21" s="1"/>
      <c r="I21" s="1"/>
    </row>
    <row r="25" spans="4:9">
      <c r="D25" s="1"/>
    </row>
    <row r="36" spans="1:2">
      <c r="A36" s="24" t="s">
        <v>61</v>
      </c>
      <c r="B36" s="24"/>
    </row>
    <row r="37" spans="1:2">
      <c r="A37" s="24" t="s">
        <v>62</v>
      </c>
      <c r="B37" s="24"/>
    </row>
    <row r="110" spans="1:8">
      <c r="A110" t="s">
        <v>1</v>
      </c>
      <c r="C110" t="s">
        <v>9</v>
      </c>
      <c r="E110" t="s">
        <v>10</v>
      </c>
      <c r="G110" t="s">
        <v>4</v>
      </c>
      <c r="H110" s="20"/>
    </row>
    <row r="111" spans="1:8">
      <c r="A111" t="s">
        <v>7</v>
      </c>
      <c r="B111" t="s">
        <v>8</v>
      </c>
      <c r="C111" t="s">
        <v>7</v>
      </c>
      <c r="D111" t="s">
        <v>8</v>
      </c>
      <c r="E111" t="s">
        <v>7</v>
      </c>
      <c r="F111" t="s">
        <v>8</v>
      </c>
      <c r="G111" t="s">
        <v>7</v>
      </c>
      <c r="H111" s="20" t="s">
        <v>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AM38"/>
  <sheetViews>
    <sheetView workbookViewId="0"/>
  </sheetViews>
  <sheetFormatPr defaultRowHeight="11.25"/>
  <cols>
    <col min="1" max="1" width="17.125" customWidth="1"/>
    <col min="3" max="3" width="14.375" bestFit="1" customWidth="1"/>
    <col min="4" max="4" width="14.375" customWidth="1"/>
  </cols>
  <sheetData>
    <row r="1" spans="1:10">
      <c r="C1" s="7"/>
      <c r="D1" s="7"/>
    </row>
    <row r="2" spans="1:10">
      <c r="A2" s="132"/>
      <c r="B2" s="132"/>
      <c r="C2" s="115">
        <v>2008</v>
      </c>
      <c r="D2" s="115">
        <v>2009</v>
      </c>
      <c r="E2" s="115">
        <v>2010</v>
      </c>
      <c r="F2" s="115">
        <v>2011</v>
      </c>
      <c r="G2" s="115">
        <v>2012</v>
      </c>
      <c r="H2" s="115">
        <v>2013</v>
      </c>
      <c r="I2" s="115">
        <v>2014</v>
      </c>
      <c r="J2" s="115">
        <v>2015</v>
      </c>
    </row>
    <row r="3" spans="1:10">
      <c r="A3" s="163" t="s">
        <v>1</v>
      </c>
      <c r="B3" s="114" t="s">
        <v>7</v>
      </c>
      <c r="C3" s="114">
        <v>70</v>
      </c>
      <c r="D3" s="114">
        <v>67</v>
      </c>
      <c r="E3" s="114">
        <v>66</v>
      </c>
      <c r="F3" s="114">
        <v>66</v>
      </c>
      <c r="G3" s="114">
        <v>63</v>
      </c>
      <c r="H3" s="114">
        <v>61</v>
      </c>
      <c r="I3" s="114">
        <v>60</v>
      </c>
      <c r="J3" s="114">
        <v>59</v>
      </c>
    </row>
    <row r="4" spans="1:10">
      <c r="A4" s="163"/>
      <c r="B4" s="114" t="s">
        <v>8</v>
      </c>
      <c r="C4" s="114">
        <v>27</v>
      </c>
      <c r="D4" s="114">
        <v>27</v>
      </c>
      <c r="E4" s="114">
        <v>27</v>
      </c>
      <c r="F4" s="114">
        <v>29</v>
      </c>
      <c r="G4" s="114">
        <v>29</v>
      </c>
      <c r="H4" s="114">
        <v>26</v>
      </c>
      <c r="I4" s="114">
        <v>27</v>
      </c>
      <c r="J4" s="114">
        <v>29</v>
      </c>
    </row>
    <row r="5" spans="1:10">
      <c r="A5" s="163" t="s">
        <v>9</v>
      </c>
      <c r="B5" s="114" t="s">
        <v>7</v>
      </c>
      <c r="C5" s="114">
        <v>68</v>
      </c>
      <c r="D5" s="114">
        <v>67</v>
      </c>
      <c r="E5" s="114">
        <v>66</v>
      </c>
      <c r="F5" s="114">
        <v>66</v>
      </c>
      <c r="G5" s="114">
        <v>62</v>
      </c>
      <c r="H5" s="114">
        <v>59</v>
      </c>
      <c r="I5" s="114">
        <v>58</v>
      </c>
      <c r="J5" s="114">
        <v>58</v>
      </c>
    </row>
    <row r="6" spans="1:10">
      <c r="A6" s="163"/>
      <c r="B6" s="114" t="s">
        <v>8</v>
      </c>
      <c r="C6" s="114">
        <v>28</v>
      </c>
      <c r="D6" s="114">
        <v>27</v>
      </c>
      <c r="E6" s="114">
        <v>25</v>
      </c>
      <c r="F6" s="114">
        <v>25</v>
      </c>
      <c r="G6" s="114">
        <v>24</v>
      </c>
      <c r="H6" s="114">
        <v>23</v>
      </c>
      <c r="I6" s="114">
        <v>24</v>
      </c>
      <c r="J6" s="114">
        <v>26</v>
      </c>
    </row>
    <row r="7" spans="1:10">
      <c r="A7" s="164" t="s">
        <v>10</v>
      </c>
      <c r="B7" s="133" t="s">
        <v>7</v>
      </c>
      <c r="C7" s="133">
        <v>28</v>
      </c>
      <c r="D7" s="133">
        <v>25</v>
      </c>
      <c r="E7" s="133">
        <v>22</v>
      </c>
      <c r="F7" s="133">
        <v>20</v>
      </c>
      <c r="G7" s="133">
        <v>17</v>
      </c>
      <c r="H7" s="133">
        <v>15</v>
      </c>
      <c r="I7" s="133">
        <v>13</v>
      </c>
      <c r="J7" s="133">
        <v>13</v>
      </c>
    </row>
    <row r="8" spans="1:10">
      <c r="A8" s="165"/>
      <c r="B8" s="119" t="s">
        <v>8</v>
      </c>
      <c r="C8" s="119">
        <v>8</v>
      </c>
      <c r="D8" s="119">
        <v>8</v>
      </c>
      <c r="E8" s="119">
        <v>7</v>
      </c>
      <c r="F8" s="119">
        <v>7</v>
      </c>
      <c r="G8" s="119">
        <v>6</v>
      </c>
      <c r="H8" s="119">
        <v>5</v>
      </c>
      <c r="I8" s="119">
        <v>5</v>
      </c>
      <c r="J8" s="119">
        <v>5</v>
      </c>
    </row>
    <row r="10" spans="1:10">
      <c r="A10" s="23" t="s">
        <v>51</v>
      </c>
      <c r="C10" s="7"/>
      <c r="D10" s="166"/>
      <c r="E10" s="166"/>
      <c r="F10" s="166"/>
      <c r="G10" s="166"/>
      <c r="H10" s="166"/>
      <c r="I10" s="166"/>
    </row>
    <row r="11" spans="1:10">
      <c r="A11" s="24" t="s">
        <v>52</v>
      </c>
      <c r="B11" s="24"/>
      <c r="C11" s="7"/>
    </row>
    <row r="12" spans="1:10">
      <c r="B12" s="166"/>
      <c r="C12" s="11"/>
    </row>
    <row r="13" spans="1:10">
      <c r="B13" s="166"/>
      <c r="C13" s="12"/>
    </row>
    <row r="14" spans="1:10">
      <c r="B14" s="166"/>
      <c r="C14" s="15"/>
    </row>
    <row r="15" spans="1:10">
      <c r="B15" s="166"/>
      <c r="C15" s="16"/>
    </row>
    <row r="16" spans="1:10">
      <c r="B16" s="166"/>
      <c r="C16" s="15"/>
    </row>
    <row r="17" spans="2:39">
      <c r="B17" s="166"/>
      <c r="C17" s="15"/>
    </row>
    <row r="18" spans="2:39">
      <c r="B18" s="166"/>
      <c r="C18" s="15"/>
    </row>
    <row r="19" spans="2:39">
      <c r="B19" s="166"/>
      <c r="C19" s="15"/>
    </row>
    <row r="20" spans="2:39">
      <c r="B20" s="13"/>
      <c r="C20" s="15"/>
    </row>
    <row r="21" spans="2:39">
      <c r="B21" s="166"/>
      <c r="C21" s="11"/>
    </row>
    <row r="22" spans="2:39">
      <c r="B22" s="166"/>
      <c r="C22" s="11"/>
    </row>
    <row r="23" spans="2:39">
      <c r="B23" s="166"/>
      <c r="C23" s="15"/>
    </row>
    <row r="24" spans="2:39">
      <c r="B24" s="166"/>
      <c r="C24" s="15"/>
    </row>
    <row r="25" spans="2:39">
      <c r="B25" s="166"/>
      <c r="C25" s="15"/>
      <c r="O25" s="7"/>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row>
    <row r="26" spans="2:39">
      <c r="B26" s="166"/>
      <c r="C26" s="15"/>
    </row>
    <row r="27" spans="2:39">
      <c r="B27" s="166"/>
      <c r="C27" s="15"/>
    </row>
    <row r="28" spans="2:39">
      <c r="B28" s="166"/>
      <c r="C28" s="15"/>
    </row>
    <row r="29" spans="2:39">
      <c r="B29" s="13"/>
      <c r="C29" s="15"/>
    </row>
    <row r="30" spans="2:39">
      <c r="B30" s="14"/>
      <c r="C30" s="11"/>
    </row>
    <row r="31" spans="2:39">
      <c r="B31" s="14"/>
      <c r="C31" s="11"/>
    </row>
    <row r="32" spans="2:39">
      <c r="B32" s="14"/>
      <c r="C32" s="15"/>
    </row>
    <row r="33" spans="1:3" ht="11.25" customHeight="1">
      <c r="A33" s="24" t="s">
        <v>53</v>
      </c>
      <c r="B33" s="24"/>
      <c r="C33" s="24"/>
    </row>
    <row r="34" spans="1:3" ht="11.25" customHeight="1">
      <c r="A34" s="24" t="s">
        <v>54</v>
      </c>
      <c r="B34" s="24"/>
      <c r="C34" s="15"/>
    </row>
    <row r="35" spans="1:3">
      <c r="B35" s="14"/>
      <c r="C35" s="15"/>
    </row>
    <row r="36" spans="1:3">
      <c r="B36" s="14"/>
      <c r="C36" s="15"/>
    </row>
    <row r="37" spans="1:3">
      <c r="B37" s="14"/>
      <c r="C37" s="15"/>
    </row>
    <row r="38" spans="1:3">
      <c r="B38" s="13"/>
    </row>
  </sheetData>
  <mergeCells count="11">
    <mergeCell ref="A3:A4"/>
    <mergeCell ref="A5:A6"/>
    <mergeCell ref="A7:A8"/>
    <mergeCell ref="X25:AE25"/>
    <mergeCell ref="AF25:AM25"/>
    <mergeCell ref="D10:E10"/>
    <mergeCell ref="F10:G10"/>
    <mergeCell ref="H10:I10"/>
    <mergeCell ref="B12:B19"/>
    <mergeCell ref="B21:B28"/>
    <mergeCell ref="P25:W2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E44"/>
  <sheetViews>
    <sheetView workbookViewId="0"/>
  </sheetViews>
  <sheetFormatPr defaultRowHeight="11.25"/>
  <cols>
    <col min="1" max="1" width="21.25" bestFit="1" customWidth="1"/>
  </cols>
  <sheetData>
    <row r="1" spans="1:5">
      <c r="A1" s="20"/>
      <c r="B1" s="20"/>
    </row>
    <row r="2" spans="1:5">
      <c r="A2" s="134" t="s">
        <v>300</v>
      </c>
      <c r="B2" s="115"/>
    </row>
    <row r="3" spans="1:5">
      <c r="A3" s="135" t="s">
        <v>4</v>
      </c>
      <c r="B3" s="114"/>
    </row>
    <row r="4" spans="1:5">
      <c r="A4" s="114" t="s">
        <v>42</v>
      </c>
      <c r="B4" s="136">
        <v>87.838689350976679</v>
      </c>
    </row>
    <row r="5" spans="1:5">
      <c r="A5" s="114" t="s">
        <v>43</v>
      </c>
      <c r="B5" s="136">
        <v>12.161310649023314</v>
      </c>
    </row>
    <row r="6" spans="1:5">
      <c r="A6" s="114" t="s">
        <v>44</v>
      </c>
      <c r="B6" s="136">
        <v>10.135900339750849</v>
      </c>
    </row>
    <row r="7" spans="1:5">
      <c r="A7" s="114"/>
      <c r="B7" s="136"/>
    </row>
    <row r="8" spans="1:5">
      <c r="A8" s="135" t="s">
        <v>14</v>
      </c>
      <c r="B8" s="136"/>
    </row>
    <row r="9" spans="1:5">
      <c r="A9" s="114" t="s">
        <v>42</v>
      </c>
      <c r="B9" s="136">
        <v>51.664658507197672</v>
      </c>
    </row>
    <row r="10" spans="1:5">
      <c r="A10" s="114" t="s">
        <v>43</v>
      </c>
      <c r="B10" s="136">
        <v>48.335341492802335</v>
      </c>
    </row>
    <row r="11" spans="1:5">
      <c r="A11" s="114" t="s">
        <v>44</v>
      </c>
      <c r="B11" s="136">
        <v>14.789797903382688</v>
      </c>
      <c r="D11" s="5"/>
      <c r="E11" s="3"/>
    </row>
    <row r="12" spans="1:5">
      <c r="A12" s="114"/>
      <c r="B12" s="136"/>
      <c r="D12" s="5"/>
      <c r="E12" s="3"/>
    </row>
    <row r="13" spans="1:5">
      <c r="A13" s="135" t="s">
        <v>212</v>
      </c>
      <c r="B13" s="136"/>
      <c r="D13" s="5"/>
    </row>
    <row r="14" spans="1:5">
      <c r="A14" s="114" t="s">
        <v>42</v>
      </c>
      <c r="B14" s="136">
        <v>44.90625</v>
      </c>
      <c r="D14" s="5"/>
    </row>
    <row r="15" spans="1:5">
      <c r="A15" s="114" t="s">
        <v>43</v>
      </c>
      <c r="B15" s="136">
        <v>55.09375</v>
      </c>
      <c r="D15" s="5"/>
    </row>
    <row r="16" spans="1:5">
      <c r="A16" s="114" t="s">
        <v>44</v>
      </c>
      <c r="B16" s="137">
        <v>4.2011775271928942</v>
      </c>
      <c r="D16" s="5"/>
    </row>
    <row r="17" spans="1:4">
      <c r="D17" s="5"/>
    </row>
    <row r="18" spans="1:4">
      <c r="A18" s="22" t="s">
        <v>68</v>
      </c>
      <c r="D18" s="5"/>
    </row>
    <row r="19" spans="1:4">
      <c r="A19" s="19" t="s">
        <v>69</v>
      </c>
      <c r="D19" s="5"/>
    </row>
    <row r="20" spans="1:4">
      <c r="D20" s="5"/>
    </row>
    <row r="21" spans="1:4">
      <c r="D21" s="5"/>
    </row>
    <row r="22" spans="1:4">
      <c r="D22" s="5"/>
    </row>
    <row r="23" spans="1:4">
      <c r="D23" s="5"/>
    </row>
    <row r="43" spans="1:1">
      <c r="A43" s="19" t="s">
        <v>70</v>
      </c>
    </row>
    <row r="44" spans="1:1">
      <c r="A44" s="19" t="s">
        <v>71</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2:AN34"/>
  <sheetViews>
    <sheetView workbookViewId="0"/>
  </sheetViews>
  <sheetFormatPr defaultRowHeight="11.25"/>
  <cols>
    <col min="1" max="1" width="20" bestFit="1" customWidth="1"/>
    <col min="257" max="257" width="20" bestFit="1" customWidth="1"/>
    <col min="513" max="513" width="20" bestFit="1" customWidth="1"/>
    <col min="769" max="769" width="20" bestFit="1" customWidth="1"/>
    <col min="1025" max="1025" width="20" bestFit="1" customWidth="1"/>
    <col min="1281" max="1281" width="20" bestFit="1" customWidth="1"/>
    <col min="1537" max="1537" width="20" bestFit="1" customWidth="1"/>
    <col min="1793" max="1793" width="20" bestFit="1" customWidth="1"/>
    <col min="2049" max="2049" width="20" bestFit="1" customWidth="1"/>
    <col min="2305" max="2305" width="20" bestFit="1" customWidth="1"/>
    <col min="2561" max="2561" width="20" bestFit="1" customWidth="1"/>
    <col min="2817" max="2817" width="20" bestFit="1" customWidth="1"/>
    <col min="3073" max="3073" width="20" bestFit="1" customWidth="1"/>
    <col min="3329" max="3329" width="20" bestFit="1" customWidth="1"/>
    <col min="3585" max="3585" width="20" bestFit="1" customWidth="1"/>
    <col min="3841" max="3841" width="20" bestFit="1" customWidth="1"/>
    <col min="4097" max="4097" width="20" bestFit="1" customWidth="1"/>
    <col min="4353" max="4353" width="20" bestFit="1" customWidth="1"/>
    <col min="4609" max="4609" width="20" bestFit="1" customWidth="1"/>
    <col min="4865" max="4865" width="20" bestFit="1" customWidth="1"/>
    <col min="5121" max="5121" width="20" bestFit="1" customWidth="1"/>
    <col min="5377" max="5377" width="20" bestFit="1" customWidth="1"/>
    <col min="5633" max="5633" width="20" bestFit="1" customWidth="1"/>
    <col min="5889" max="5889" width="20" bestFit="1" customWidth="1"/>
    <col min="6145" max="6145" width="20" bestFit="1" customWidth="1"/>
    <col min="6401" max="6401" width="20" bestFit="1" customWidth="1"/>
    <col min="6657" max="6657" width="20" bestFit="1" customWidth="1"/>
    <col min="6913" max="6913" width="20" bestFit="1" customWidth="1"/>
    <col min="7169" max="7169" width="20" bestFit="1" customWidth="1"/>
    <col min="7425" max="7425" width="20" bestFit="1" customWidth="1"/>
    <col min="7681" max="7681" width="20" bestFit="1" customWidth="1"/>
    <col min="7937" max="7937" width="20" bestFit="1" customWidth="1"/>
    <col min="8193" max="8193" width="20" bestFit="1" customWidth="1"/>
    <col min="8449" max="8449" width="20" bestFit="1" customWidth="1"/>
    <col min="8705" max="8705" width="20" bestFit="1" customWidth="1"/>
    <col min="8961" max="8961" width="20" bestFit="1" customWidth="1"/>
    <col min="9217" max="9217" width="20" bestFit="1" customWidth="1"/>
    <col min="9473" max="9473" width="20" bestFit="1" customWidth="1"/>
    <col min="9729" max="9729" width="20" bestFit="1" customWidth="1"/>
    <col min="9985" max="9985" width="20" bestFit="1" customWidth="1"/>
    <col min="10241" max="10241" width="20" bestFit="1" customWidth="1"/>
    <col min="10497" max="10497" width="20" bestFit="1" customWidth="1"/>
    <col min="10753" max="10753" width="20" bestFit="1" customWidth="1"/>
    <col min="11009" max="11009" width="20" bestFit="1" customWidth="1"/>
    <col min="11265" max="11265" width="20" bestFit="1" customWidth="1"/>
    <col min="11521" max="11521" width="20" bestFit="1" customWidth="1"/>
    <col min="11777" max="11777" width="20" bestFit="1" customWidth="1"/>
    <col min="12033" max="12033" width="20" bestFit="1" customWidth="1"/>
    <col min="12289" max="12289" width="20" bestFit="1" customWidth="1"/>
    <col min="12545" max="12545" width="20" bestFit="1" customWidth="1"/>
    <col min="12801" max="12801" width="20" bestFit="1" customWidth="1"/>
    <col min="13057" max="13057" width="20" bestFit="1" customWidth="1"/>
    <col min="13313" max="13313" width="20" bestFit="1" customWidth="1"/>
    <col min="13569" max="13569" width="20" bestFit="1" customWidth="1"/>
    <col min="13825" max="13825" width="20" bestFit="1" customWidth="1"/>
    <col min="14081" max="14081" width="20" bestFit="1" customWidth="1"/>
    <col min="14337" max="14337" width="20" bestFit="1" customWidth="1"/>
    <col min="14593" max="14593" width="20" bestFit="1" customWidth="1"/>
    <col min="14849" max="14849" width="20" bestFit="1" customWidth="1"/>
    <col min="15105" max="15105" width="20" bestFit="1" customWidth="1"/>
    <col min="15361" max="15361" width="20" bestFit="1" customWidth="1"/>
    <col min="15617" max="15617" width="20" bestFit="1" customWidth="1"/>
    <col min="15873" max="15873" width="20" bestFit="1" customWidth="1"/>
    <col min="16129" max="16129" width="20" bestFit="1" customWidth="1"/>
  </cols>
  <sheetData>
    <row r="2" spans="1:40">
      <c r="A2" s="115" t="s">
        <v>41</v>
      </c>
      <c r="B2" s="115">
        <v>38</v>
      </c>
      <c r="C2" s="115">
        <v>37</v>
      </c>
      <c r="D2" s="115">
        <v>36</v>
      </c>
      <c r="E2" s="115">
        <v>35</v>
      </c>
      <c r="F2" s="115">
        <v>34</v>
      </c>
      <c r="G2" s="115">
        <v>33</v>
      </c>
      <c r="H2" s="115">
        <v>32</v>
      </c>
      <c r="I2" s="115">
        <v>31</v>
      </c>
      <c r="J2" s="115">
        <v>30</v>
      </c>
      <c r="K2" s="115">
        <v>29</v>
      </c>
      <c r="L2" s="115">
        <v>28</v>
      </c>
      <c r="M2" s="115">
        <v>27</v>
      </c>
      <c r="N2" s="115">
        <v>26</v>
      </c>
      <c r="O2" s="115">
        <v>25</v>
      </c>
      <c r="P2" s="115">
        <v>24</v>
      </c>
      <c r="Q2" s="115">
        <v>23</v>
      </c>
      <c r="R2" s="115">
        <v>22</v>
      </c>
      <c r="S2" s="115">
        <v>21</v>
      </c>
      <c r="T2" s="115">
        <v>20</v>
      </c>
      <c r="U2" s="115">
        <v>19</v>
      </c>
      <c r="V2" s="115">
        <v>18</v>
      </c>
      <c r="W2" s="115">
        <v>17</v>
      </c>
      <c r="X2" s="115">
        <v>16</v>
      </c>
      <c r="Y2" s="115">
        <v>15</v>
      </c>
      <c r="Z2" s="115">
        <v>14</v>
      </c>
      <c r="AA2" s="115">
        <v>13</v>
      </c>
      <c r="AB2" s="115">
        <v>12</v>
      </c>
      <c r="AC2" s="115">
        <v>11</v>
      </c>
      <c r="AD2" s="115">
        <v>10</v>
      </c>
      <c r="AE2" s="115">
        <v>9</v>
      </c>
      <c r="AF2" s="115">
        <v>8</v>
      </c>
      <c r="AG2" s="115">
        <v>7</v>
      </c>
      <c r="AH2" s="115">
        <v>6</v>
      </c>
      <c r="AI2" s="115">
        <v>5</v>
      </c>
      <c r="AJ2" s="115">
        <v>4</v>
      </c>
      <c r="AK2" s="115">
        <v>3</v>
      </c>
      <c r="AL2" s="115">
        <v>2</v>
      </c>
      <c r="AM2" s="115">
        <v>1</v>
      </c>
      <c r="AN2" s="3"/>
    </row>
    <row r="3" spans="1:40">
      <c r="A3" s="114" t="s">
        <v>77</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v>1.2837882800750628</v>
      </c>
      <c r="AL3" s="136">
        <v>1.7032091647067749</v>
      </c>
      <c r="AM3" s="136">
        <v>2.3896403113286437</v>
      </c>
      <c r="AN3" s="81"/>
    </row>
    <row r="4" spans="1:40">
      <c r="A4" s="138" t="s">
        <v>78</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v>0.86298199505746676</v>
      </c>
      <c r="AI4" s="136">
        <v>1.0126531512562915</v>
      </c>
      <c r="AJ4" s="136">
        <v>1.0090850496947701</v>
      </c>
      <c r="AK4" s="136">
        <v>1.5136339848050095</v>
      </c>
      <c r="AL4" s="136">
        <v>1.8580038671987493</v>
      </c>
      <c r="AM4" s="136">
        <v>2.1972827865375524</v>
      </c>
      <c r="AN4" s="81"/>
    </row>
    <row r="5" spans="1:40">
      <c r="A5" s="114" t="s">
        <v>79</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v>0.97251405531262425</v>
      </c>
      <c r="AC5" s="136">
        <v>1.1677274512273734</v>
      </c>
      <c r="AD5" s="136">
        <v>1.3128701054274479</v>
      </c>
      <c r="AE5" s="136">
        <v>1.4663486221141011</v>
      </c>
      <c r="AF5" s="136">
        <v>1.4948469046486013</v>
      </c>
      <c r="AG5" s="136">
        <v>1.5061917962362787</v>
      </c>
      <c r="AH5" s="136">
        <v>1.6749664973611502</v>
      </c>
      <c r="AI5" s="136">
        <v>1.79765997202882</v>
      </c>
      <c r="AJ5" s="136">
        <v>1.8416262400167223</v>
      </c>
      <c r="AK5" s="136">
        <v>1.7755528162813516</v>
      </c>
      <c r="AL5" s="136">
        <v>2.1216571564569775</v>
      </c>
      <c r="AM5" s="136">
        <v>2.569276661222617</v>
      </c>
      <c r="AN5" s="81"/>
    </row>
    <row r="6" spans="1:40">
      <c r="A6" s="114" t="s">
        <v>80</v>
      </c>
      <c r="B6" s="136"/>
      <c r="C6" s="136"/>
      <c r="D6" s="136"/>
      <c r="E6" s="136"/>
      <c r="F6" s="136"/>
      <c r="G6" s="136"/>
      <c r="H6" s="136"/>
      <c r="I6" s="136"/>
      <c r="J6" s="136"/>
      <c r="K6" s="136"/>
      <c r="L6" s="136"/>
      <c r="M6" s="136"/>
      <c r="N6" s="136"/>
      <c r="O6" s="136"/>
      <c r="P6" s="136">
        <v>1.2501366767503737</v>
      </c>
      <c r="Q6" s="136">
        <v>1.4473446316931362</v>
      </c>
      <c r="R6" s="136">
        <v>1.4864757253205214</v>
      </c>
      <c r="S6" s="136">
        <v>1.6931056319968181</v>
      </c>
      <c r="T6" s="136">
        <v>1.6755767961625172</v>
      </c>
      <c r="U6" s="136">
        <v>1.6833212985177766</v>
      </c>
      <c r="V6" s="136">
        <v>1.7144054771552328</v>
      </c>
      <c r="W6" s="136">
        <v>1.698044029267826</v>
      </c>
      <c r="X6" s="136">
        <v>1.7087897314800742</v>
      </c>
      <c r="Y6" s="136">
        <v>1.6451654587941376</v>
      </c>
      <c r="Z6" s="136">
        <v>1.662481427743032</v>
      </c>
      <c r="AA6" s="136">
        <v>1.6499936244450368</v>
      </c>
      <c r="AB6" s="136">
        <v>1.7435268883100965</v>
      </c>
      <c r="AC6" s="136">
        <v>1.7992068225696576</v>
      </c>
      <c r="AD6" s="136">
        <v>1.8435514796267858</v>
      </c>
      <c r="AE6" s="136">
        <v>1.7368166424770199</v>
      </c>
      <c r="AF6" s="136">
        <v>1.7749720934308129</v>
      </c>
      <c r="AG6" s="136">
        <v>1.7557110965641103</v>
      </c>
      <c r="AH6" s="136">
        <v>1.6887605143798416</v>
      </c>
      <c r="AI6" s="136">
        <v>1.7855787188169023</v>
      </c>
      <c r="AJ6" s="136">
        <v>1.8727627815368273</v>
      </c>
      <c r="AK6" s="136">
        <v>1.9687679342737185</v>
      </c>
      <c r="AL6" s="136">
        <v>2.1711282207049565</v>
      </c>
      <c r="AM6" s="136">
        <v>2.684389221989453</v>
      </c>
      <c r="AN6" s="81"/>
    </row>
    <row r="7" spans="1:40">
      <c r="A7" s="114" t="s">
        <v>81</v>
      </c>
      <c r="B7" s="137">
        <v>1.6147355113623807</v>
      </c>
      <c r="C7" s="137">
        <v>1.5843433277852013</v>
      </c>
      <c r="D7" s="137">
        <v>1.6804665864779436</v>
      </c>
      <c r="E7" s="137">
        <v>1.862041796659063</v>
      </c>
      <c r="F7" s="137">
        <v>1.8047175951170602</v>
      </c>
      <c r="G7" s="137">
        <v>1.7658355575808866</v>
      </c>
      <c r="H7" s="137">
        <v>1.7078068271707603</v>
      </c>
      <c r="I7" s="137">
        <v>1.6328262057461678</v>
      </c>
      <c r="J7" s="137">
        <v>1.6078695728160188</v>
      </c>
      <c r="K7" s="137">
        <v>1.5997460103539658</v>
      </c>
      <c r="L7" s="137">
        <v>1.6113227864682718</v>
      </c>
      <c r="M7" s="139">
        <v>1.5987375996618851</v>
      </c>
      <c r="N7" s="137">
        <v>1.5788861627270767</v>
      </c>
      <c r="O7" s="137">
        <v>1.5751449339336687</v>
      </c>
      <c r="P7" s="137">
        <v>1.5909144701028</v>
      </c>
      <c r="Q7" s="137">
        <v>1.588763039037026</v>
      </c>
      <c r="R7" s="137">
        <v>1.5452312263862873</v>
      </c>
      <c r="S7" s="137">
        <v>1.4797639226217991</v>
      </c>
      <c r="T7" s="137">
        <v>1.4536178059014264</v>
      </c>
      <c r="U7" s="137">
        <v>1.4488328379699533</v>
      </c>
      <c r="V7" s="137">
        <v>1.4512822357299571</v>
      </c>
      <c r="W7" s="137">
        <v>1.4224223391940034</v>
      </c>
      <c r="X7" s="137">
        <v>1.3849425776265418</v>
      </c>
      <c r="Y7" s="137">
        <v>1.3912917848048687</v>
      </c>
      <c r="Z7" s="137">
        <v>1.36910944412387</v>
      </c>
      <c r="AA7" s="137">
        <v>1.2947358551330814</v>
      </c>
      <c r="AB7" s="137">
        <v>1.2935056855493727</v>
      </c>
      <c r="AC7" s="137">
        <v>1.3155970012799416</v>
      </c>
      <c r="AD7" s="137">
        <v>1.2434456928838953</v>
      </c>
      <c r="AE7" s="137">
        <v>1.2512645486966207</v>
      </c>
      <c r="AF7" s="137">
        <v>1.3475849005547287</v>
      </c>
      <c r="AG7" s="137">
        <v>1.3305013425239451</v>
      </c>
      <c r="AH7" s="137">
        <v>1.3188772261738007</v>
      </c>
      <c r="AI7" s="137">
        <v>1.418161218472789</v>
      </c>
      <c r="AJ7" s="137">
        <v>1.4709698567272629</v>
      </c>
      <c r="AK7" s="137">
        <v>1.489482165410914</v>
      </c>
      <c r="AL7" s="137">
        <v>1.6963409505117062</v>
      </c>
      <c r="AM7" s="137">
        <v>2.2047073706638258</v>
      </c>
      <c r="AN7" s="81"/>
    </row>
    <row r="8" spans="1:40">
      <c r="A8" s="140"/>
    </row>
    <row r="9" spans="1:40">
      <c r="A9" s="22" t="s">
        <v>63</v>
      </c>
    </row>
    <row r="10" spans="1:40">
      <c r="A10" s="19" t="s">
        <v>64</v>
      </c>
    </row>
    <row r="32" spans="1:1" ht="15">
      <c r="A32" s="18"/>
    </row>
    <row r="33" spans="1:1">
      <c r="A33" s="19" t="s">
        <v>296</v>
      </c>
    </row>
    <row r="34" spans="1:1" ht="12">
      <c r="A34" s="25" t="s">
        <v>65</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2:E63"/>
  <sheetViews>
    <sheetView workbookViewId="0"/>
  </sheetViews>
  <sheetFormatPr defaultRowHeight="11.25"/>
  <cols>
    <col min="1" max="1" width="13.875" bestFit="1" customWidth="1"/>
    <col min="2" max="5" width="16.625" bestFit="1" customWidth="1"/>
  </cols>
  <sheetData>
    <row r="2" spans="1:5">
      <c r="A2" s="141" t="s">
        <v>36</v>
      </c>
      <c r="B2" s="141" t="s">
        <v>37</v>
      </c>
      <c r="C2" s="141" t="s">
        <v>38</v>
      </c>
      <c r="D2" s="141" t="s">
        <v>39</v>
      </c>
      <c r="E2" s="141" t="s">
        <v>40</v>
      </c>
    </row>
    <row r="3" spans="1:5">
      <c r="A3" s="142">
        <v>100</v>
      </c>
      <c r="B3" s="142">
        <v>100</v>
      </c>
      <c r="C3" s="142">
        <v>100</v>
      </c>
      <c r="D3" s="142">
        <v>100</v>
      </c>
      <c r="E3" s="142">
        <v>100</v>
      </c>
    </row>
    <row r="4" spans="1:5">
      <c r="A4" s="142">
        <v>58.56687590535973</v>
      </c>
      <c r="B4" s="142">
        <v>79.036598493003225</v>
      </c>
      <c r="C4" s="142">
        <v>71.836982968369838</v>
      </c>
      <c r="D4" s="142">
        <v>63.840472673559823</v>
      </c>
      <c r="E4" s="142">
        <v>61.994535519125684</v>
      </c>
    </row>
    <row r="5" spans="1:5">
      <c r="A5" s="142">
        <v>47.302752293577981</v>
      </c>
      <c r="B5" s="142">
        <v>66.361679224973088</v>
      </c>
      <c r="C5" s="142">
        <v>61.374695863746965</v>
      </c>
      <c r="D5" s="142">
        <v>52.850812407680948</v>
      </c>
      <c r="E5" s="142">
        <v>50.382513661202189</v>
      </c>
    </row>
    <row r="6" spans="1:5">
      <c r="A6" s="142">
        <v>39.52873008208595</v>
      </c>
      <c r="B6" s="142">
        <v>58.449946178686766</v>
      </c>
      <c r="C6" s="142">
        <v>54.409975669099751</v>
      </c>
      <c r="D6" s="142">
        <v>46.115214180206792</v>
      </c>
      <c r="E6" s="142">
        <v>43.469945355191257</v>
      </c>
    </row>
    <row r="7" spans="1:5">
      <c r="A7" s="142">
        <v>35.383872525350071</v>
      </c>
      <c r="B7" s="142">
        <v>52.717976318622171</v>
      </c>
      <c r="C7" s="142">
        <v>49.026763990267639</v>
      </c>
      <c r="D7" s="142">
        <v>42.451994091580502</v>
      </c>
      <c r="E7" s="142">
        <v>39.699453551912569</v>
      </c>
    </row>
    <row r="8" spans="1:5">
      <c r="A8" s="142">
        <v>32.305166586190246</v>
      </c>
      <c r="B8" s="142">
        <v>47.820236813778259</v>
      </c>
      <c r="C8" s="142">
        <v>45.316301703163013</v>
      </c>
      <c r="D8" s="142">
        <v>39.350073855243721</v>
      </c>
      <c r="E8" s="142">
        <v>36.584699453551913</v>
      </c>
    </row>
    <row r="9" spans="1:5">
      <c r="A9" s="142">
        <v>29.774987928536937</v>
      </c>
      <c r="B9" s="142">
        <v>44.160387513455326</v>
      </c>
      <c r="C9" s="142">
        <v>40.967153284671532</v>
      </c>
      <c r="D9" s="142">
        <v>36.425406203840474</v>
      </c>
      <c r="E9" s="142">
        <v>32.786885245901637</v>
      </c>
    </row>
    <row r="10" spans="1:5">
      <c r="A10" s="142">
        <v>27.463061323032349</v>
      </c>
      <c r="B10" s="142">
        <v>40.95801937567277</v>
      </c>
      <c r="C10" s="142">
        <v>38.169099756690997</v>
      </c>
      <c r="D10" s="142">
        <v>33.530280649926148</v>
      </c>
      <c r="E10" s="142">
        <v>29.918032786885245</v>
      </c>
    </row>
    <row r="11" spans="1:5">
      <c r="A11" s="142">
        <v>25.746016417189765</v>
      </c>
      <c r="B11" s="142">
        <v>38.051668460710445</v>
      </c>
      <c r="C11" s="142">
        <v>35.644768856447691</v>
      </c>
      <c r="D11" s="142">
        <v>31.580502215657312</v>
      </c>
      <c r="E11" s="142">
        <v>27.84153005464481</v>
      </c>
    </row>
    <row r="12" spans="1:5">
      <c r="A12" s="142">
        <v>24.061805890873973</v>
      </c>
      <c r="B12" s="142">
        <v>35.656620021528525</v>
      </c>
      <c r="C12" s="142">
        <v>33.759124087591239</v>
      </c>
      <c r="D12" s="142">
        <v>29.6602658788774</v>
      </c>
      <c r="E12" s="142">
        <v>25.819672131147541</v>
      </c>
    </row>
    <row r="13" spans="1:5">
      <c r="A13" s="142">
        <v>22.470304200869144</v>
      </c>
      <c r="B13" s="142">
        <v>33.745963401506998</v>
      </c>
      <c r="C13" s="142">
        <v>31.843065693430656</v>
      </c>
      <c r="D13" s="142">
        <v>27.858197932053173</v>
      </c>
      <c r="E13" s="142">
        <v>24.617486338797814</v>
      </c>
    </row>
    <row r="14" spans="1:5">
      <c r="A14" s="142">
        <v>20.927088363109608</v>
      </c>
      <c r="B14" s="142">
        <v>31.996770721205596</v>
      </c>
      <c r="C14" s="142">
        <v>29.774939172749392</v>
      </c>
      <c r="D14" s="142">
        <v>26.499261447562777</v>
      </c>
      <c r="E14" s="142">
        <v>22.84153005464481</v>
      </c>
    </row>
    <row r="15" spans="1:5">
      <c r="A15" s="142">
        <v>19.447609850313857</v>
      </c>
      <c r="B15" s="142">
        <v>29.951560818083962</v>
      </c>
      <c r="C15" s="142">
        <v>27.858880778588809</v>
      </c>
      <c r="D15" s="142">
        <v>25.081240768094538</v>
      </c>
      <c r="E15" s="142">
        <v>21.639344262295083</v>
      </c>
    </row>
    <row r="16" spans="1:5">
      <c r="A16" s="142">
        <v>18.383389666827622</v>
      </c>
      <c r="B16" s="142">
        <v>28.31001076426265</v>
      </c>
      <c r="C16" s="142">
        <v>26.277372262773724</v>
      </c>
      <c r="D16" s="142">
        <v>23.574593796159526</v>
      </c>
      <c r="E16" s="142">
        <v>20.491803278688526</v>
      </c>
    </row>
    <row r="17" spans="1:5">
      <c r="A17" s="142">
        <v>14.970545630130372</v>
      </c>
      <c r="B17" s="142">
        <v>21.151776103336921</v>
      </c>
      <c r="C17" s="142">
        <v>20.042579075425788</v>
      </c>
      <c r="D17" s="142">
        <v>18.522895125553916</v>
      </c>
      <c r="E17" s="142">
        <v>16.393442622950818</v>
      </c>
    </row>
    <row r="18" spans="1:5">
      <c r="A18" s="142">
        <v>14.250120714630613</v>
      </c>
      <c r="B18" s="142">
        <v>20.182992465016149</v>
      </c>
      <c r="C18" s="142">
        <v>19.251824817518248</v>
      </c>
      <c r="D18" s="142">
        <v>17.459379615952734</v>
      </c>
      <c r="E18" s="142">
        <v>15.163934426229508</v>
      </c>
    </row>
    <row r="19" spans="1:5">
      <c r="A19" s="142">
        <v>13.722839208112022</v>
      </c>
      <c r="B19" s="142">
        <v>19.187298170075351</v>
      </c>
      <c r="C19" s="142">
        <v>18.248175182481752</v>
      </c>
      <c r="D19" s="142">
        <v>16.868537666174298</v>
      </c>
      <c r="E19" s="142">
        <v>14.480874316939889</v>
      </c>
    </row>
    <row r="20" spans="1:5">
      <c r="A20" s="142">
        <v>13.129888942539836</v>
      </c>
      <c r="B20" s="142">
        <v>18.379978471474704</v>
      </c>
      <c r="C20" s="142">
        <v>17.579075425790755</v>
      </c>
      <c r="D20" s="142">
        <v>16.395864106351553</v>
      </c>
      <c r="E20" s="142">
        <v>13.907103825136613</v>
      </c>
    </row>
    <row r="21" spans="1:5">
      <c r="A21" s="142">
        <v>12.513761467889909</v>
      </c>
      <c r="B21" s="142">
        <v>17.734122712594189</v>
      </c>
      <c r="C21" s="142">
        <v>16.909975669099754</v>
      </c>
      <c r="D21" s="142">
        <v>15.627769571639586</v>
      </c>
      <c r="E21" s="142">
        <v>13.442622950819672</v>
      </c>
    </row>
    <row r="22" spans="1:5">
      <c r="A22" s="142">
        <v>11.971028488652825</v>
      </c>
      <c r="B22" s="142">
        <v>17.088266953713671</v>
      </c>
      <c r="C22" s="142">
        <v>16.271289537712896</v>
      </c>
      <c r="D22" s="142">
        <v>14.948301329394386</v>
      </c>
      <c r="E22" s="142">
        <v>12.841530054644808</v>
      </c>
    </row>
    <row r="23" spans="1:5">
      <c r="A23" s="142">
        <v>11.534524384355384</v>
      </c>
      <c r="B23" s="142">
        <v>16.469321851453174</v>
      </c>
      <c r="C23" s="142">
        <v>15.693430656934307</v>
      </c>
      <c r="D23" s="142">
        <v>14.091580502215656</v>
      </c>
      <c r="E23" s="142">
        <v>12.486338797814208</v>
      </c>
    </row>
    <row r="24" spans="1:5">
      <c r="A24" s="142">
        <v>11.134717527764366</v>
      </c>
      <c r="B24" s="142">
        <v>15.796555435952635</v>
      </c>
      <c r="C24" s="142">
        <v>15.17639902676399</v>
      </c>
      <c r="D24" s="142">
        <v>13.441654357459379</v>
      </c>
      <c r="E24" s="142">
        <v>12.021857923497267</v>
      </c>
    </row>
    <row r="25" spans="1:5">
      <c r="A25" s="142">
        <v>10.800579430226943</v>
      </c>
      <c r="B25" s="142">
        <v>15.339074273412271</v>
      </c>
      <c r="C25" s="142">
        <v>14.841849148418493</v>
      </c>
      <c r="D25" s="142">
        <v>13.205317577548007</v>
      </c>
      <c r="E25" s="142">
        <v>11.748633879781421</v>
      </c>
    </row>
    <row r="26" spans="1:5">
      <c r="A26" s="142">
        <v>10.516658619024625</v>
      </c>
      <c r="B26" s="142">
        <v>14.80086114101184</v>
      </c>
      <c r="C26" s="142">
        <v>14.294403892944038</v>
      </c>
      <c r="D26" s="142">
        <v>12.821270310192023</v>
      </c>
      <c r="E26" s="142">
        <v>11.39344262295082</v>
      </c>
    </row>
    <row r="27" spans="1:5">
      <c r="A27" s="143">
        <v>5.8676967648478993</v>
      </c>
      <c r="B27" s="143">
        <v>8.9343379978471464</v>
      </c>
      <c r="C27" s="143">
        <v>8.8503649635036492</v>
      </c>
      <c r="D27" s="143">
        <v>8.0059084194977839</v>
      </c>
      <c r="E27" s="143">
        <v>6.5300546448087431</v>
      </c>
    </row>
    <row r="28" spans="1:5">
      <c r="A28" s="19"/>
      <c r="B28" s="19"/>
      <c r="C28" s="19"/>
      <c r="D28" s="19"/>
      <c r="E28" s="19"/>
    </row>
    <row r="29" spans="1:5">
      <c r="A29" s="22" t="s">
        <v>66</v>
      </c>
    </row>
    <row r="30" spans="1:5">
      <c r="A30" s="19" t="s">
        <v>67</v>
      </c>
    </row>
    <row r="60" spans="1:1">
      <c r="A60" s="19" t="s">
        <v>297</v>
      </c>
    </row>
    <row r="61" spans="1:1">
      <c r="A61" s="19" t="s">
        <v>298</v>
      </c>
    </row>
    <row r="62" spans="1:1">
      <c r="A62" s="19" t="s">
        <v>299</v>
      </c>
    </row>
    <row r="63" spans="1:1">
      <c r="A63" s="19" t="s">
        <v>65</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2:I36"/>
  <sheetViews>
    <sheetView workbookViewId="0"/>
  </sheetViews>
  <sheetFormatPr defaultRowHeight="11.25"/>
  <sheetData>
    <row r="2" spans="1:9">
      <c r="A2" s="115" t="s">
        <v>21</v>
      </c>
      <c r="B2" s="115"/>
      <c r="C2" s="116">
        <v>170</v>
      </c>
      <c r="D2" s="116" t="s">
        <v>22</v>
      </c>
      <c r="E2" s="116" t="s">
        <v>23</v>
      </c>
      <c r="F2" s="116" t="s">
        <v>24</v>
      </c>
      <c r="G2" s="116" t="s">
        <v>9</v>
      </c>
      <c r="H2" s="116" t="s">
        <v>1</v>
      </c>
    </row>
    <row r="3" spans="1:9">
      <c r="A3" s="114" t="s">
        <v>25</v>
      </c>
      <c r="B3" s="114"/>
      <c r="C3" s="118">
        <v>7</v>
      </c>
      <c r="D3" s="158">
        <v>4.117647058823529</v>
      </c>
      <c r="E3" s="158">
        <v>1.55632430062623</v>
      </c>
      <c r="F3" s="157">
        <v>4.117647058823529</v>
      </c>
      <c r="G3" s="157">
        <v>0</v>
      </c>
      <c r="H3" s="157">
        <v>0</v>
      </c>
    </row>
    <row r="4" spans="1:9">
      <c r="A4" s="114" t="s">
        <v>27</v>
      </c>
      <c r="B4" s="114"/>
      <c r="C4" s="118">
        <v>30</v>
      </c>
      <c r="D4" s="158">
        <v>17.647058823529413</v>
      </c>
      <c r="E4" s="158">
        <v>3.221897397089212</v>
      </c>
      <c r="F4" s="157">
        <v>4.844290657439446</v>
      </c>
      <c r="G4" s="157">
        <v>4.2675893886966554</v>
      </c>
      <c r="H4" s="157">
        <v>8.5351787773933108</v>
      </c>
    </row>
    <row r="5" spans="1:9">
      <c r="A5" s="114" t="s">
        <v>29</v>
      </c>
      <c r="B5" s="114"/>
      <c r="C5" s="118">
        <v>36</v>
      </c>
      <c r="D5" s="158">
        <v>21.176470588235293</v>
      </c>
      <c r="E5" s="158">
        <v>3.5294117647058822</v>
      </c>
      <c r="F5" s="157">
        <v>4.9896193771626294</v>
      </c>
      <c r="G5" s="157">
        <v>5.3956170703575541</v>
      </c>
      <c r="H5" s="157">
        <v>10.791234140715108</v>
      </c>
    </row>
    <row r="6" spans="1:9">
      <c r="A6" s="114" t="s">
        <v>28</v>
      </c>
      <c r="B6" s="114"/>
      <c r="C6" s="118">
        <v>48</v>
      </c>
      <c r="D6" s="158">
        <v>28.235294117647058</v>
      </c>
      <c r="E6" s="158">
        <v>4.0754136648679458</v>
      </c>
      <c r="F6" s="157">
        <v>5.2802768166089962</v>
      </c>
      <c r="G6" s="157">
        <v>7.6516724336793533</v>
      </c>
      <c r="H6" s="157">
        <v>15.303344867358707</v>
      </c>
    </row>
    <row r="7" spans="1:9">
      <c r="A7" s="119" t="s">
        <v>26</v>
      </c>
      <c r="B7" s="119"/>
      <c r="C7" s="120">
        <v>66</v>
      </c>
      <c r="D7" s="159">
        <v>38.82352941176471</v>
      </c>
      <c r="E7" s="159">
        <v>4.7788461203740944</v>
      </c>
      <c r="F7" s="161">
        <v>5.7162629757785464</v>
      </c>
      <c r="G7" s="161">
        <v>11.035755478662052</v>
      </c>
      <c r="H7" s="161">
        <v>22.071510957324104</v>
      </c>
    </row>
    <row r="8" spans="1:9" ht="15">
      <c r="H8" s="17"/>
      <c r="I8" s="17"/>
    </row>
    <row r="9" spans="1:9">
      <c r="A9" s="22" t="s">
        <v>72</v>
      </c>
    </row>
    <row r="10" spans="1:9">
      <c r="A10" s="24" t="s">
        <v>73</v>
      </c>
      <c r="B10" s="24"/>
    </row>
    <row r="35" spans="1:1">
      <c r="A35" s="19" t="s">
        <v>302</v>
      </c>
    </row>
    <row r="36" spans="1:1">
      <c r="A36" s="19" t="s">
        <v>65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22</vt:i4>
      </vt:variant>
      <vt:variant>
        <vt:lpstr>Benoemde bereiken</vt:lpstr>
      </vt:variant>
      <vt:variant>
        <vt:i4>1</vt:i4>
      </vt:variant>
    </vt:vector>
  </HeadingPairs>
  <TitlesOfParts>
    <vt:vector size="23" baseType="lpstr">
      <vt:lpstr>Figuur 2.1</vt:lpstr>
      <vt:lpstr>Figuur 4.1</vt:lpstr>
      <vt:lpstr>Figuur 4.2</vt:lpstr>
      <vt:lpstr>Figuur 4.3</vt:lpstr>
      <vt:lpstr>Figuur 4.4</vt:lpstr>
      <vt:lpstr>Figuur 5.1</vt:lpstr>
      <vt:lpstr>Figuur 5.2</vt:lpstr>
      <vt:lpstr>Figuur 5.3</vt:lpstr>
      <vt:lpstr>Figuur 5.4</vt:lpstr>
      <vt:lpstr>Figuur 5.5</vt:lpstr>
      <vt:lpstr>Figuur 5.6</vt:lpstr>
      <vt:lpstr>Tabel 2.1</vt:lpstr>
      <vt:lpstr>Tabel 3.1</vt:lpstr>
      <vt:lpstr>Tabel 3.2</vt:lpstr>
      <vt:lpstr>Tabel 4.1</vt:lpstr>
      <vt:lpstr>Tabel 4.2</vt:lpstr>
      <vt:lpstr>Tabel 4.3</vt:lpstr>
      <vt:lpstr>Tabel 4.4</vt:lpstr>
      <vt:lpstr>Tabel 4.5</vt:lpstr>
      <vt:lpstr>Tabel 5.1</vt:lpstr>
      <vt:lpstr>Tabel 6.1</vt:lpstr>
      <vt:lpstr>Tabel 6.2</vt:lpstr>
      <vt:lpstr>'Tabel 4.5'!_GoBack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2017-04-18T08:21:55Z</dcterms:created>
  <dcterms:modified xsi:type="dcterms:W3CDTF">2017-04-18T08:46:59Z</dcterms:modified>
</cp:coreProperties>
</file>